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000" activeTab="1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Доходы!$11:$13</definedName>
    <definedName name="_xlnm.Print_Titles" localSheetId="2">Источники!$1:$6</definedName>
    <definedName name="_xlnm.Print_Titles" localSheetId="1">Расходы!$1:$6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4"/>
  <c r="P10"/>
  <c r="P11"/>
  <c r="P12"/>
  <c r="P13"/>
  <c r="P14"/>
  <c r="P15"/>
  <c r="P16"/>
  <c r="P17"/>
  <c r="P18"/>
  <c r="P19"/>
  <c r="P20"/>
  <c r="P7"/>
  <c r="P9" i="3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4"/>
  <c r="P75"/>
  <c r="P76"/>
  <c r="P77"/>
  <c r="P78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60"/>
  <c r="P7"/>
  <c r="P20" i="2" l="1"/>
  <c r="P21"/>
  <c r="P23"/>
  <c r="P24"/>
  <c r="P25"/>
  <c r="P26"/>
  <c r="P27"/>
  <c r="P28"/>
  <c r="P29"/>
  <c r="P30"/>
  <c r="P33"/>
  <c r="P34"/>
  <c r="P35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9"/>
  <c r="P60"/>
  <c r="P61"/>
  <c r="P62"/>
  <c r="P63"/>
  <c r="P64"/>
  <c r="P66"/>
  <c r="P67"/>
  <c r="P68"/>
  <c r="P69"/>
  <c r="P70"/>
  <c r="P71"/>
  <c r="P72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3"/>
  <c r="P124"/>
  <c r="P125"/>
  <c r="P126"/>
  <c r="P127"/>
  <c r="P128"/>
  <c r="P129"/>
  <c r="P130"/>
  <c r="P131"/>
  <c r="P132"/>
  <c r="P133"/>
  <c r="P19"/>
  <c r="P16"/>
  <c r="P17"/>
  <c r="P18"/>
  <c r="P14" l="1"/>
</calcChain>
</file>

<file path=xl/sharedStrings.xml><?xml version="1.0" encoding="utf-8"?>
<sst xmlns="http://schemas.openxmlformats.org/spreadsheetml/2006/main" count="5170" uniqueCount="646">
  <si>
    <t>Наименование 
показателя</t>
  </si>
  <si>
    <t>Код дохода по бюджетной классификации</t>
  </si>
  <si>
    <t>Наименование показателя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</si>
  <si>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</si>
  <si>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</si>
  <si>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</si>
  <si>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</si>
  <si>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</si>
  <si>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</si>
  <si>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</si>
  <si>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</si>
  <si>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</si>
  <si>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</si>
  <si>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</si>
  <si>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</si>
  <si>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8</t>
  </si>
  <si>
    <t>9</t>
  </si>
  <si>
    <t>10</t>
  </si>
  <si>
    <t>11</t>
  </si>
  <si>
    <t>12</t>
  </si>
  <si>
    <t>13</t>
  </si>
  <si>
    <t>21</t>
  </si>
  <si>
    <t>22</t>
  </si>
  <si>
    <t>23</t>
  </si>
  <si>
    <t>24</t>
  </si>
  <si>
    <t>25</t>
  </si>
  <si>
    <t>26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</si>
  <si>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</si>
  <si>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</si>
  <si>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</si>
  <si>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</si>
  <si>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</si>
  <si>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</si>
  <si>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</si>
  <si>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</si>
  <si>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</si>
  <si>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</si>
  <si>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</si>
  <si>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</si>
  <si>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</si>
  <si>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</si>
  <si>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</si>
  <si>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</si>
  <si>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</si>
  <si>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</si>
  <si>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</si>
  <si>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</si>
  <si>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</si>
  <si>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</si>
  <si>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</si>
  <si>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</si>
  <si>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</si>
  <si>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</si>
  <si>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</si>
  <si>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</si>
  <si>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</si>
  <si>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</si>
  <si>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</si>
  <si>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</si>
  <si>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</si>
  <si>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</si>
  <si>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</si>
  <si>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</si>
  <si>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</si>
  <si>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</si>
  <si>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</si>
  <si>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</si>
  <si>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</si>
  <si>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</si>
  <si>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</si>
  <si>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</si>
  <si>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</si>
  <si>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</si>
  <si>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</si>
  <si>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</si>
  <si>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</si>
  <si>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</si>
  <si>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</si>
  <si>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</si>
  <si>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</si>
  <si>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</si>
  <si>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</si>
  <si>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</si>
  <si>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</si>
  <si>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</si>
  <si>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</si>
  <si>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</si>
  <si>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</si>
  <si>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</si>
  <si>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</si>
  <si>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</si>
  <si>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</si>
  <si>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</si>
  <si>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</si>
  <si>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</si>
  <si>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</si>
  <si>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</si>
  <si>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</si>
  <si>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</si>
  <si>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</si>
  <si>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</si>
  <si>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</si>
  <si>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</si>
  <si>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</si>
  <si>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</si>
  <si>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</si>
  <si>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</si>
  <si>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</si>
  <si>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</si>
  <si>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</si>
  <si>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</si>
  <si>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</si>
  <si>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</si>
  <si>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</si>
  <si>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</si>
  <si>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 xml:space="preserve"> 000 1110507513 0000 120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</si>
  <si>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</si>
  <si>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</si>
  <si>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</si>
  <si>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</si>
  <si>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</si>
  <si>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</si>
  <si>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</si>
  <si>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</si>
  <si>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</si>
  <si>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</si>
  <si>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</si>
  <si>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</si>
  <si>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</si>
  <si>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</si>
  <si>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</si>
  <si>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</si>
  <si>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</si>
  <si>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</si>
  <si>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</si>
  <si>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</si>
  <si>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</si>
  <si>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</si>
  <si>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</si>
  <si>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</si>
  <si>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</si>
  <si>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</si>
  <si>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</si>
  <si>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</si>
  <si>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</si>
  <si>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</si>
  <si>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</si>
  <si>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</si>
  <si>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</si>
  <si>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</si>
  <si>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</si>
  <si>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</si>
  <si>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</si>
  <si>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</si>
  <si>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</si>
  <si>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</si>
  <si>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</si>
  <si>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</si>
  <si>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</si>
  <si>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</si>
  <si>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</si>
  <si>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</si>
  <si>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</si>
  <si>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</si>
  <si>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</si>
  <si>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</si>
  <si>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</si>
  <si>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</si>
  <si>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</si>
  <si>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</si>
  <si>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</si>
  <si>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</si>
  <si>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</si>
  <si>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</si>
  <si>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</si>
  <si>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</si>
  <si>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</si>
  <si>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</si>
  <si>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</si>
  <si>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</si>
  <si>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</si>
  <si>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</si>
  <si>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</si>
  <si>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</si>
  <si>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</si>
  <si>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</si>
  <si>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</si>
  <si>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</si>
  <si>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</si>
  <si>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</si>
  <si>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</si>
  <si>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 xml:space="preserve"> 000 1165103002 0000 140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</si>
  <si>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</si>
  <si>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</si>
  <si>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</si>
  <si>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</si>
  <si>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</si>
  <si>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</si>
  <si>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</si>
  <si>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</si>
  <si>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</si>
  <si>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</si>
  <si>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</si>
  <si>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</si>
  <si>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</si>
  <si>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</si>
  <si>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</si>
  <si>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</si>
  <si>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</si>
  <si>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</si>
  <si>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</si>
  <si>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</si>
  <si>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</si>
  <si>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</si>
  <si>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</si>
  <si>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</si>
  <si>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</si>
  <si>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</si>
  <si>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</si>
  <si>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</si>
  <si>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</si>
  <si>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</si>
  <si>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</si>
  <si>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</si>
  <si>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</si>
  <si>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</si>
  <si>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</si>
  <si>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</si>
  <si>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</si>
  <si>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</si>
  <si>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</si>
  <si>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</si>
  <si>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</si>
  <si>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</si>
  <si>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</si>
  <si>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</si>
  <si>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</si>
  <si>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</si>
  <si>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</si>
  <si>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</si>
  <si>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</si>
  <si>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</si>
  <si>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</si>
  <si>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</si>
  <si>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</si>
  <si>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</si>
  <si>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</si>
  <si>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</si>
  <si>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</si>
  <si>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</si>
  <si>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</si>
  <si>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</si>
  <si>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</si>
  <si>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</si>
  <si>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</si>
  <si>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</si>
  <si>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</si>
  <si>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</si>
  <si>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</si>
  <si>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</si>
  <si>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</si>
  <si>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</si>
  <si>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</si>
  <si>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</si>
  <si>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 xml:space="preserve"> 000 2024547900 0000 150</t>
  </si>
  <si>
    <t xml:space="preserve">  Межбюджетные трансферты, передаваемые бюджетам муниципальных районов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</si>
  <si>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 xml:space="preserve"> 000 2024547905 0000 150</t>
  </si>
  <si>
    <t xml:space="preserve">  Межбюджетные трансферты, передаваемые бюджетам, за счет средств резервного фонда Правительства Российской Федерации</t>
  </si>
  <si>
    <t xml:space="preserve"> 000 2024900100 0000 150</t>
  </si>
  <si>
    <t xml:space="preserve">  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</si>
  <si>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 xml:space="preserve"> 000 2024900105 0000 150</t>
  </si>
  <si>
    <t/>
  </si>
  <si>
    <t>""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</si>
  <si>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</si>
  <si>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</si>
  <si>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</si>
  <si>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</si>
  <si>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</si>
  <si>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</si>
  <si>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</si>
  <si>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</si>
  <si>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</si>
  <si>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</si>
  <si>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</si>
  <si>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</si>
  <si>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</si>
  <si>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</si>
  <si>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</si>
  <si>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</si>
  <si>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</si>
  <si>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</si>
  <si>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</si>
  <si>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</si>
  <si>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</si>
  <si>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</si>
  <si>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</si>
  <si>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</si>
  <si>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</si>
  <si>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</si>
  <si>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</si>
  <si>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</si>
  <si>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</si>
  <si>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</si>
  <si>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</si>
  <si>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 Закупка товаров, работ и услуг для обеспечения государственных (муниципальных) нужд</t>
  </si>
  <si>
    <t xml:space="preserve"> 000 0105 0000000000 200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</si>
  <si>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</si>
  <si>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000 0105 0000000000 240</t>
  </si>
  <si>
    <t xml:space="preserve">  Прочая закупка товаров, работ и услуг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</si>
  <si>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</si>
  <si>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</si>
  <si>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</si>
  <si>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</si>
  <si>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</si>
  <si>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</si>
  <si>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</si>
  <si>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</si>
  <si>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</si>
  <si>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</si>
  <si>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</si>
  <si>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</si>
  <si>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</si>
  <si>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</si>
  <si>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</si>
  <si>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прочих налогов, сборов</t>
  </si>
  <si>
    <t xml:space="preserve"> 000 0106 0000000000 852</t>
  </si>
  <si>
    <t xml:space="preserve">  Уплата иных платежей</t>
  </si>
  <si>
    <t xml:space="preserve"> 000 0106 0000000000 853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</si>
  <si>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</si>
  <si>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</si>
  <si>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</si>
  <si>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</si>
  <si>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</si>
  <si>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</si>
  <si>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</si>
  <si>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</si>
  <si>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</si>
  <si>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</si>
  <si>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</si>
  <si>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</si>
  <si>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</si>
  <si>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</si>
  <si>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</si>
  <si>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</si>
  <si>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</si>
  <si>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</si>
  <si>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</si>
  <si>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</si>
  <si>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</si>
  <si>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Межбюджетные трансферты</t>
  </si>
  <si>
    <t xml:space="preserve"> 000 0113 0000000000 500</t>
  </si>
  <si>
    <t xml:space="preserve"> 000 0113 0000000000 540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</si>
  <si>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</si>
  <si>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</si>
  <si>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</si>
  <si>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</si>
  <si>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</si>
  <si>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</si>
  <si>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</si>
  <si>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</si>
  <si>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</si>
  <si>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</si>
  <si>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</si>
  <si>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</si>
  <si>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</si>
  <si>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</si>
  <si>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</si>
  <si>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</si>
  <si>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</si>
  <si>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</si>
  <si>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</si>
  <si>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</si>
  <si>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</si>
  <si>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</si>
  <si>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</si>
  <si>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</si>
  <si>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</si>
  <si>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</si>
  <si>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</si>
  <si>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</si>
  <si>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</si>
  <si>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</si>
  <si>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</si>
  <si>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</si>
  <si>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</si>
  <si>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</si>
  <si>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</si>
  <si>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</si>
  <si>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</si>
  <si>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</si>
  <si>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</si>
  <si>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</si>
  <si>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</si>
  <si>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</si>
  <si>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</si>
  <si>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</si>
  <si>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</si>
  <si>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</si>
  <si>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</si>
  <si>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</si>
  <si>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</si>
  <si>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</si>
  <si>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</si>
  <si>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</si>
  <si>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</si>
  <si>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</si>
  <si>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</si>
  <si>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</si>
  <si>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</si>
  <si>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</si>
  <si>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000 0502 0000000000 100</t>
  </si>
  <si>
    <t xml:space="preserve"> 000 0502 0000000000 110</t>
  </si>
  <si>
    <t xml:space="preserve"> 000 0502 0000000000 111</t>
  </si>
  <si>
    <t xml:space="preserve"> 000 0502 0000000000 119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</si>
  <si>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</si>
  <si>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</si>
  <si>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</si>
  <si>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</si>
  <si>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</si>
  <si>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</si>
  <si>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</si>
  <si>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</si>
  <si>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</si>
  <si>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</si>
  <si>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000 0502 0000000000 850</t>
  </si>
  <si>
    <t xml:space="preserve"> 000 0502 0000000000 852</t>
  </si>
  <si>
    <t xml:space="preserve"> 000 0502 0000000000 853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</si>
  <si>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</si>
  <si>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</si>
  <si>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</si>
  <si>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</si>
  <si>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</si>
  <si>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</si>
  <si>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</si>
  <si>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000 0503 0000000000 800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</si>
  <si>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</si>
  <si>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</si>
  <si>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</si>
  <si>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</si>
  <si>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</si>
  <si>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</si>
  <si>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</si>
  <si>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</si>
  <si>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</si>
  <si>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</si>
  <si>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</si>
  <si>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</si>
  <si>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</si>
  <si>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</si>
  <si>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</si>
  <si>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</si>
  <si>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</si>
  <si>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</si>
  <si>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</si>
  <si>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</si>
  <si>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</si>
  <si>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</si>
  <si>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</si>
  <si>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</si>
  <si>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</si>
  <si>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</si>
  <si>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</si>
  <si>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</si>
  <si>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</si>
  <si>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</si>
  <si>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</si>
  <si>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</si>
  <si>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</si>
  <si>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</si>
  <si>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</si>
  <si>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</si>
  <si>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</si>
  <si>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</si>
  <si>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</si>
  <si>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Социальное обеспечение и иные выплаты населению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</si>
  <si>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</si>
  <si>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</si>
  <si>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</si>
  <si>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</si>
  <si>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</si>
  <si>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</si>
  <si>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</si>
  <si>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</si>
  <si>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</si>
  <si>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</si>
  <si>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</si>
  <si>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</si>
  <si>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</si>
  <si>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</si>
  <si>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</si>
  <si>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</si>
  <si>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</si>
  <si>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</si>
  <si>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</si>
  <si>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</si>
  <si>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</si>
  <si>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</si>
  <si>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</si>
  <si>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</si>
  <si>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</si>
  <si>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</si>
  <si>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</si>
  <si>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</si>
  <si>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</si>
  <si>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</si>
  <si>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</si>
  <si>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</si>
  <si>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</si>
  <si>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</si>
  <si>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</si>
  <si>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</si>
  <si>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</si>
  <si>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</si>
  <si>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</si>
  <si>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</si>
  <si>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</si>
  <si>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</si>
  <si>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</si>
  <si>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</si>
  <si>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</si>
  <si>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</si>
  <si>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</si>
  <si>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</si>
  <si>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</si>
  <si>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</si>
  <si>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</si>
  <si>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</si>
  <si>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</si>
  <si>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000 0804 0000000000 612</t>
  </si>
  <si>
    <t xml:space="preserve">  Субсидии автономным учреждениям</t>
  </si>
  <si>
    <t xml:space="preserve"> 000 0804 0000000000 620</t>
  </si>
  <si>
    <t xml:space="preserve">  Субсидии автономным учреждениям на иные цели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</si>
  <si>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</si>
  <si>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</si>
  <si>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</si>
  <si>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</si>
  <si>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</si>
  <si>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</si>
  <si>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</si>
  <si>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</si>
  <si>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</si>
  <si>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</si>
  <si>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</si>
  <si>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</si>
  <si>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</si>
  <si>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</si>
  <si>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</si>
  <si>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</si>
  <si>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</si>
  <si>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</si>
  <si>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</si>
  <si>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</si>
  <si>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000 1003 0000000000 320</t>
  </si>
  <si>
    <t xml:space="preserve"> 000 1003 0000000000 321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</si>
  <si>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</si>
  <si>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</si>
  <si>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</si>
  <si>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</si>
  <si>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</si>
  <si>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</si>
  <si>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</si>
  <si>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</si>
  <si>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</si>
  <si>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</si>
  <si>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</si>
  <si>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</si>
  <si>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</si>
  <si>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</si>
  <si>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</si>
  <si>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</si>
  <si>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</si>
  <si>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</si>
  <si>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</si>
  <si>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</si>
  <si>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</si>
  <si>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</si>
  <si>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</si>
  <si>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</si>
  <si>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</si>
  <si>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000 1102 0000000000 123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</si>
  <si>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</si>
  <si>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</si>
  <si>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</si>
  <si>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</si>
  <si>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</si>
  <si>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</si>
  <si>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</si>
  <si>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</si>
  <si>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000 1102 0000000000 612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</si>
  <si>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</si>
  <si>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</si>
  <si>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</si>
  <si>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</si>
  <si>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</si>
  <si>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</si>
  <si>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</si>
  <si>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 xml:space="preserve"> 000 1202 0000000000 612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</si>
  <si>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</si>
  <si>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</si>
  <si>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</si>
  <si>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</si>
  <si>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</si>
  <si>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</si>
  <si>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</si>
  <si>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</si>
  <si>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</si>
  <si>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</si>
  <si>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</si>
  <si>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</si>
  <si>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</si>
  <si>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</si>
  <si>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</si>
  <si>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</si>
  <si>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</si>
  <si>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</si>
  <si>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</si>
  <si>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</si>
  <si>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</si>
  <si>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</si>
  <si>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</si>
  <si>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</si>
  <si>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</si>
  <si>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</si>
  <si>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</si>
  <si>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</si>
  <si>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</si>
  <si>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</si>
  <si>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</si>
  <si>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</si>
  <si>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</si>
  <si>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</si>
  <si>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</si>
  <si>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</si>
  <si>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</si>
  <si>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</si>
  <si>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Кассовое исполнение за 2019 год</t>
  </si>
  <si>
    <t>Отчет об исполнении районного бюджета за 2019 год</t>
  </si>
  <si>
    <t>Приложение 1</t>
  </si>
  <si>
    <t>Пограничного муниципального округа</t>
  </si>
  <si>
    <t>к проекту муниципального правового акта</t>
  </si>
  <si>
    <t>от ________ №  ____</t>
  </si>
  <si>
    <t>Утвержденный бюджет 2019 года</t>
  </si>
  <si>
    <t>Процент исполнения к утвержденному бюджету 2019 года</t>
  </si>
  <si>
    <t>Утвержденный бюджет  2019 года</t>
  </si>
  <si>
    <t>Процент исполнения к утвержденному бюджету  2019 года</t>
  </si>
  <si>
    <t>(в рублях)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</si>
</sst>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9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 shrinkToFit="1"/>
    </xf>
    <xf numFmtId="4" fontId="7" fillId="0" borderId="20">
      <alignment horizontal="right" shrinkToFit="1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 shrinkToFit="1"/>
    </xf>
    <xf numFmtId="4" fontId="7" fillId="0" borderId="31">
      <alignment horizontal="right" shrinkToFit="1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49" fontId="7" fillId="0" borderId="30">
      <alignment horizontal="center" shrinkToFit="1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 shrinkToFit="1"/>
    </xf>
    <xf numFmtId="4" fontId="7" fillId="0" borderId="38">
      <alignment horizontal="right" shrinkToFit="1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>
      <alignment shrinkToFit="1"/>
    </xf>
    <xf numFmtId="4" fontId="7" fillId="0" borderId="24">
      <alignment horizontal="right" shrinkToFit="1"/>
    </xf>
    <xf numFmtId="4" fontId="7" fillId="0" borderId="25">
      <alignment horizontal="right" shrinkToFit="1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 shrinkToFit="1"/>
    </xf>
    <xf numFmtId="4" fontId="7" fillId="0" borderId="46">
      <alignment horizontal="right" shrinkToFit="1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3" borderId="1">
      <alignment shrinkToFit="1"/>
    </xf>
    <xf numFmtId="49" fontId="7" fillId="0" borderId="2">
      <alignment horizontal="center"/>
    </xf>
  </cellStyleXfs>
  <cellXfs count="11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49" fontId="7" fillId="0" borderId="1" xfId="23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4" xfId="36" applyNumberFormat="1" applyProtection="1">
      <alignment horizontal="center" vertical="center" wrapText="1"/>
    </xf>
    <xf numFmtId="0" fontId="7" fillId="0" borderId="17" xfId="37" applyNumberFormat="1" applyProtection="1">
      <alignment horizontal="left" wrapText="1"/>
    </xf>
    <xf numFmtId="49" fontId="7" fillId="0" borderId="19" xfId="39" applyNumberFormat="1" applyProtection="1">
      <alignment horizontal="center"/>
    </xf>
    <xf numFmtId="4" fontId="7" fillId="0" borderId="16" xfId="40" applyNumberFormat="1" applyProtection="1">
      <alignment horizontal="right" shrinkToFit="1"/>
    </xf>
    <xf numFmtId="0" fontId="7" fillId="0" borderId="22" xfId="43" applyNumberFormat="1" applyProtection="1">
      <alignment horizontal="left" wrapText="1" indent="1"/>
    </xf>
    <xf numFmtId="49" fontId="7" fillId="0" borderId="24" xfId="45" applyNumberFormat="1" applyProtection="1">
      <alignment horizontal="center"/>
    </xf>
    <xf numFmtId="0" fontId="7" fillId="0" borderId="20" xfId="48" applyNumberFormat="1" applyProtection="1">
      <alignment horizontal="left" wrapText="1" indent="2"/>
    </xf>
    <xf numFmtId="49" fontId="7" fillId="0" borderId="16" xfId="50" applyNumberFormat="1" applyProtection="1">
      <alignment horizontal="center"/>
    </xf>
    <xf numFmtId="0" fontId="7" fillId="0" borderId="15" xfId="52" applyNumberFormat="1" applyProtection="1"/>
    <xf numFmtId="0" fontId="7" fillId="2" borderId="15" xfId="53" applyNumberFormat="1" applyProtection="1"/>
    <xf numFmtId="0" fontId="7" fillId="2" borderId="1" xfId="55" applyNumberFormat="1" applyProtection="1"/>
    <xf numFmtId="0" fontId="7" fillId="0" borderId="1" xfId="56" applyNumberFormat="1" applyProtection="1">
      <alignment horizontal="left" wrapText="1"/>
    </xf>
    <xf numFmtId="49" fontId="7" fillId="0" borderId="1" xfId="57" applyNumberFormat="1" applyProtection="1">
      <alignment horizontal="center" wrapText="1"/>
    </xf>
    <xf numFmtId="49" fontId="7" fillId="0" borderId="1" xfId="58" applyNumberFormat="1" applyProtection="1">
      <alignment horizontal="center"/>
    </xf>
    <xf numFmtId="0" fontId="7" fillId="0" borderId="2" xfId="59" applyNumberFormat="1" applyProtection="1">
      <alignment horizontal="left"/>
    </xf>
    <xf numFmtId="49" fontId="7" fillId="0" borderId="2" xfId="60" applyNumberFormat="1" applyProtection="1"/>
    <xf numFmtId="0" fontId="7" fillId="0" borderId="2" xfId="61" applyNumberFormat="1" applyProtection="1"/>
    <xf numFmtId="0" fontId="4" fillId="0" borderId="2" xfId="62" applyNumberFormat="1" applyProtection="1"/>
    <xf numFmtId="0" fontId="7" fillId="0" borderId="29" xfId="63" applyNumberFormat="1" applyProtection="1">
      <alignment horizontal="left" wrapText="1"/>
    </xf>
    <xf numFmtId="49" fontId="7" fillId="0" borderId="19" xfId="64" applyNumberFormat="1" applyProtection="1">
      <alignment horizontal="center" wrapText="1"/>
    </xf>
    <xf numFmtId="4" fontId="7" fillId="0" borderId="30" xfId="65" applyNumberFormat="1" applyProtection="1">
      <alignment horizontal="right" shrinkToFit="1"/>
    </xf>
    <xf numFmtId="0" fontId="7" fillId="0" borderId="31" xfId="70" applyNumberFormat="1" applyProtection="1">
      <alignment horizontal="left" wrapText="1" indent="2"/>
    </xf>
    <xf numFmtId="49" fontId="7" fillId="0" borderId="30" xfId="72" applyNumberFormat="1" applyProtection="1">
      <alignment horizontal="center"/>
    </xf>
    <xf numFmtId="49" fontId="7" fillId="0" borderId="30" xfId="74" applyNumberFormat="1" applyProtection="1">
      <alignment horizontal="center" shrinkToFit="1"/>
    </xf>
    <xf numFmtId="0" fontId="7" fillId="0" borderId="12" xfId="75" applyNumberFormat="1" applyProtection="1"/>
    <xf numFmtId="0" fontId="7" fillId="0" borderId="34" xfId="76" applyNumberFormat="1" applyProtection="1"/>
    <xf numFmtId="0" fontId="1" fillId="0" borderId="35" xfId="77" applyNumberFormat="1" applyProtection="1">
      <alignment horizontal="left" wrapText="1"/>
    </xf>
    <xf numFmtId="49" fontId="7" fillId="0" borderId="37" xfId="79" applyNumberFormat="1" applyProtection="1">
      <alignment horizontal="center" wrapText="1"/>
    </xf>
    <xf numFmtId="4" fontId="7" fillId="0" borderId="19" xfId="80" applyNumberFormat="1" applyProtection="1">
      <alignment horizontal="right" shrinkToFit="1"/>
    </xf>
    <xf numFmtId="0" fontId="4" fillId="0" borderId="15" xfId="83" applyNumberFormat="1" applyProtection="1"/>
    <xf numFmtId="0" fontId="4" fillId="0" borderId="13" xfId="84" applyNumberFormat="1" applyProtection="1"/>
    <xf numFmtId="0" fontId="1" fillId="0" borderId="2" xfId="87" applyNumberFormat="1" applyProtection="1"/>
    <xf numFmtId="0" fontId="7" fillId="0" borderId="22" xfId="89" applyNumberFormat="1" applyProtection="1">
      <alignment horizontal="left" wrapText="1"/>
    </xf>
    <xf numFmtId="0" fontId="4" fillId="0" borderId="24" xfId="91" applyNumberFormat="1" applyProtection="1"/>
    <xf numFmtId="0" fontId="7" fillId="0" borderId="29" xfId="93" applyNumberFormat="1" applyProtection="1">
      <alignment horizontal="left" wrapText="1" indent="1"/>
    </xf>
    <xf numFmtId="0" fontId="7" fillId="0" borderId="39" xfId="98" applyNumberFormat="1" applyProtection="1">
      <alignment horizontal="left" wrapText="1" indent="2"/>
    </xf>
    <xf numFmtId="49" fontId="7" fillId="0" borderId="16" xfId="35" applyNumberFormat="1" applyProtection="1">
      <alignment horizontal="center" vertical="center" wrapText="1"/>
    </xf>
    <xf numFmtId="0" fontId="1" fillId="0" borderId="1" xfId="1" applyNumberFormat="1" applyBorder="1" applyProtection="1"/>
    <xf numFmtId="0" fontId="2" fillId="0" borderId="1" xfId="2" applyNumberFormat="1" applyBorder="1" applyProtection="1">
      <alignment horizontal="center" wrapText="1"/>
    </xf>
    <xf numFmtId="0" fontId="6" fillId="0" borderId="1" xfId="8" applyNumberFormat="1" applyBorder="1" applyProtection="1"/>
    <xf numFmtId="0" fontId="3" fillId="0" borderId="1" xfId="9" applyNumberFormat="1" applyBorder="1" applyProtection="1"/>
    <xf numFmtId="0" fontId="7" fillId="0" borderId="1" xfId="12" applyNumberFormat="1" applyBorder="1" applyProtection="1">
      <alignment horizontal="left"/>
    </xf>
    <xf numFmtId="0" fontId="8" fillId="0" borderId="1" xfId="13" applyNumberFormat="1" applyBorder="1" applyProtection="1">
      <alignment horizontal="center" vertical="top"/>
    </xf>
    <xf numFmtId="49" fontId="9" fillId="0" borderId="1" xfId="14" applyNumberFormat="1" applyBorder="1" applyProtection="1">
      <alignment horizontal="right"/>
    </xf>
    <xf numFmtId="0" fontId="7" fillId="0" borderId="1" xfId="19" applyNumberFormat="1" applyBorder="1" applyProtection="1"/>
    <xf numFmtId="0" fontId="7" fillId="0" borderId="1" xfId="21" applyNumberFormat="1" applyBorder="1" applyProtection="1">
      <alignment horizontal="right"/>
    </xf>
    <xf numFmtId="49" fontId="7" fillId="0" borderId="1" xfId="23" applyNumberFormat="1" applyBorder="1" applyProtection="1"/>
    <xf numFmtId="49" fontId="7" fillId="0" borderId="1" xfId="31" applyNumberFormat="1" applyBorder="1" applyProtection="1"/>
    <xf numFmtId="0" fontId="5" fillId="0" borderId="1" xfId="7" applyNumberFormat="1" applyBorder="1" applyProtection="1"/>
    <xf numFmtId="0" fontId="2" fillId="0" borderId="1" xfId="2" applyBorder="1" applyAlignment="1">
      <alignment wrapText="1"/>
    </xf>
    <xf numFmtId="0" fontId="7" fillId="0" borderId="1" xfId="20" applyNumberFormat="1" applyBorder="1" applyAlignment="1" applyProtection="1"/>
    <xf numFmtId="0" fontId="7" fillId="0" borderId="1" xfId="20" applyBorder="1" applyAlignment="1"/>
    <xf numFmtId="49" fontId="7" fillId="0" borderId="30" xfId="35" applyNumberFormat="1" applyBorder="1" applyProtection="1">
      <alignment horizontal="center" vertical="center" wrapText="1"/>
    </xf>
    <xf numFmtId="49" fontId="7" fillId="0" borderId="48" xfId="36" applyNumberFormat="1" applyBorder="1" applyProtection="1">
      <alignment horizontal="center" vertical="center" wrapText="1"/>
    </xf>
    <xf numFmtId="49" fontId="7" fillId="0" borderId="47" xfId="35" applyNumberFormat="1" applyBorder="1" applyProtection="1">
      <alignment horizontal="center" vertical="center" wrapText="1"/>
    </xf>
    <xf numFmtId="49" fontId="7" fillId="0" borderId="49" xfId="35" applyNumberFormat="1" applyBorder="1" applyProtection="1">
      <alignment horizontal="center" vertical="center" wrapText="1"/>
    </xf>
    <xf numFmtId="49" fontId="7" fillId="0" borderId="50" xfId="36" applyNumberFormat="1" applyBorder="1" applyProtection="1">
      <alignment horizontal="center" vertical="center" wrapText="1"/>
    </xf>
    <xf numFmtId="4" fontId="7" fillId="0" borderId="51" xfId="41" applyNumberFormat="1" applyBorder="1" applyProtection="1">
      <alignment horizontal="right" shrinkToFit="1"/>
    </xf>
    <xf numFmtId="49" fontId="7" fillId="0" borderId="52" xfId="46" applyNumberFormat="1" applyBorder="1" applyProtection="1">
      <alignment horizontal="center"/>
    </xf>
    <xf numFmtId="0" fontId="4" fillId="0" borderId="47" xfId="11" applyNumberFormat="1" applyBorder="1" applyProtection="1"/>
    <xf numFmtId="165" fontId="15" fillId="0" borderId="47" xfId="16" applyNumberFormat="1" applyFont="1" applyBorder="1" applyAlignment="1" applyProtection="1">
      <alignment horizontal="center"/>
    </xf>
    <xf numFmtId="49" fontId="15" fillId="0" borderId="16" xfId="35" applyNumberFormat="1" applyFont="1" applyProtection="1">
      <alignment horizontal="center" vertical="center" wrapText="1"/>
    </xf>
    <xf numFmtId="49" fontId="15" fillId="0" borderId="30" xfId="35" applyNumberFormat="1" applyFont="1" applyBorder="1" applyProtection="1">
      <alignment horizontal="center" vertical="center" wrapText="1"/>
    </xf>
    <xf numFmtId="49" fontId="15" fillId="0" borderId="48" xfId="36" applyNumberFormat="1" applyFont="1" applyBorder="1" applyProtection="1">
      <alignment horizontal="center" vertical="center" wrapText="1"/>
    </xf>
    <xf numFmtId="0" fontId="15" fillId="0" borderId="47" xfId="11" applyNumberFormat="1" applyFont="1" applyBorder="1" applyAlignment="1" applyProtection="1">
      <alignment horizontal="center" vertical="center"/>
    </xf>
    <xf numFmtId="49" fontId="15" fillId="0" borderId="4" xfId="36" applyNumberFormat="1" applyFont="1" applyProtection="1">
      <alignment horizontal="center" vertical="center" wrapText="1"/>
    </xf>
    <xf numFmtId="49" fontId="7" fillId="0" borderId="16" xfId="35" applyAlignment="1">
      <alignment vertical="center" wrapText="1"/>
    </xf>
    <xf numFmtId="49" fontId="7" fillId="0" borderId="16" xfId="35" applyNumberFormat="1" applyAlignment="1" applyProtection="1">
      <alignment vertical="center" wrapText="1"/>
    </xf>
    <xf numFmtId="49" fontId="15" fillId="0" borderId="47" xfId="35" applyNumberFormat="1" applyFont="1" applyBorder="1" applyProtection="1">
      <alignment horizontal="center" vertical="center" wrapText="1"/>
    </xf>
    <xf numFmtId="49" fontId="7" fillId="0" borderId="51" xfId="35" applyBorder="1" applyAlignment="1">
      <alignment vertical="center" wrapText="1"/>
    </xf>
    <xf numFmtId="49" fontId="7" fillId="0" borderId="51" xfId="35" applyNumberFormat="1" applyBorder="1" applyProtection="1">
      <alignment horizontal="center" vertical="center" wrapText="1"/>
    </xf>
    <xf numFmtId="49" fontId="7" fillId="0" borderId="56" xfId="36" applyNumberFormat="1" applyBorder="1" applyProtection="1">
      <alignment horizontal="center" vertical="center" wrapText="1"/>
    </xf>
    <xf numFmtId="4" fontId="7" fillId="0" borderId="54" xfId="66" applyNumberFormat="1" applyBorder="1" applyProtection="1">
      <alignment horizontal="right" shrinkToFit="1"/>
    </xf>
    <xf numFmtId="49" fontId="7" fillId="0" borderId="51" xfId="69" applyNumberFormat="1" applyBorder="1" applyProtection="1">
      <alignment horizontal="center"/>
    </xf>
    <xf numFmtId="4" fontId="7" fillId="0" borderId="57" xfId="81" applyNumberFormat="1" applyBorder="1" applyProtection="1">
      <alignment horizontal="right" shrinkToFit="1"/>
    </xf>
    <xf numFmtId="0" fontId="4" fillId="0" borderId="52" xfId="92" applyNumberFormat="1" applyBorder="1" applyProtection="1"/>
    <xf numFmtId="0" fontId="15" fillId="0" borderId="47" xfId="11" applyNumberFormat="1" applyFont="1" applyBorder="1" applyAlignment="1" applyProtection="1">
      <alignment horizontal="center" vertical="center" wrapText="1"/>
    </xf>
    <xf numFmtId="165" fontId="15" fillId="0" borderId="58" xfId="16" applyNumberFormat="1" applyFont="1" applyBorder="1" applyAlignment="1" applyProtection="1">
      <alignment horizontal="center"/>
    </xf>
    <xf numFmtId="165" fontId="15" fillId="0" borderId="59" xfId="16" applyNumberFormat="1" applyFont="1" applyBorder="1" applyAlignment="1" applyProtection="1">
      <alignment horizontal="center"/>
    </xf>
    <xf numFmtId="49" fontId="7" fillId="0" borderId="47" xfId="35" applyNumberFormat="1" applyBorder="1" applyProtection="1">
      <alignment horizontal="center" vertical="center" wrapText="1"/>
    </xf>
    <xf numFmtId="49" fontId="7" fillId="0" borderId="47" xfId="35" applyBorder="1">
      <alignment horizontal="center" vertical="center" wrapText="1"/>
    </xf>
    <xf numFmtId="0" fontId="16" fillId="0" borderId="1" xfId="5" applyNumberFormat="1" applyFont="1" applyBorder="1" applyAlignment="1" applyProtection="1">
      <alignment horizontal="center"/>
    </xf>
    <xf numFmtId="0" fontId="4" fillId="0" borderId="1" xfId="5" applyNumberFormat="1" applyBorder="1" applyAlignment="1" applyProtection="1">
      <alignment horizontal="center"/>
    </xf>
    <xf numFmtId="0" fontId="17" fillId="0" borderId="1" xfId="5" applyNumberFormat="1" applyFont="1" applyAlignment="1" applyProtection="1">
      <alignment horizontal="left"/>
    </xf>
    <xf numFmtId="0" fontId="16" fillId="0" borderId="1" xfId="5" applyNumberFormat="1" applyFont="1" applyAlignment="1" applyProtection="1">
      <alignment horizontal="left"/>
    </xf>
    <xf numFmtId="0" fontId="4" fillId="0" borderId="1" xfId="5" applyNumberFormat="1" applyAlignment="1" applyProtection="1">
      <alignment horizontal="left"/>
    </xf>
    <xf numFmtId="49" fontId="7" fillId="0" borderId="49" xfId="35" applyBorder="1">
      <alignment horizontal="center" vertical="center" wrapText="1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15" fillId="0" borderId="24" xfId="35" applyNumberFormat="1" applyFont="1" applyBorder="1" applyAlignment="1" applyProtection="1">
      <alignment horizontal="center" vertical="center" wrapText="1"/>
    </xf>
    <xf numFmtId="49" fontId="15" fillId="0" borderId="30" xfId="35" applyNumberFormat="1" applyFont="1" applyBorder="1" applyAlignment="1" applyProtection="1">
      <alignment horizontal="center" vertical="center" wrapText="1"/>
    </xf>
    <xf numFmtId="49" fontId="15" fillId="0" borderId="52" xfId="35" applyNumberFormat="1" applyFont="1" applyBorder="1" applyAlignment="1" applyProtection="1">
      <alignment horizontal="center" vertical="center" wrapText="1"/>
    </xf>
    <xf numFmtId="49" fontId="7" fillId="0" borderId="13" xfId="35" applyNumberFormat="1" applyBorder="1" applyAlignment="1" applyProtection="1">
      <alignment horizontal="center" vertical="center" wrapText="1"/>
    </xf>
    <xf numFmtId="49" fontId="7" fillId="0" borderId="53" xfId="35" applyNumberFormat="1" applyBorder="1" applyAlignment="1" applyProtection="1">
      <alignment horizontal="center" vertical="center" wrapText="1"/>
    </xf>
    <xf numFmtId="49" fontId="7" fillId="0" borderId="54" xfId="35" applyNumberFormat="1" applyBorder="1" applyAlignment="1" applyProtection="1">
      <alignment horizontal="center" vertical="center" wrapText="1"/>
    </xf>
    <xf numFmtId="49" fontId="7" fillId="0" borderId="2" xfId="35" applyNumberFormat="1" applyBorder="1" applyAlignment="1" applyProtection="1">
      <alignment horizontal="center" vertical="center" wrapText="1"/>
    </xf>
    <xf numFmtId="49" fontId="7" fillId="0" borderId="55" xfId="35" applyNumberFormat="1" applyBorder="1" applyAlignment="1" applyProtection="1">
      <alignment horizontal="center" vertical="center" wrapText="1"/>
    </xf>
    <xf numFmtId="0" fontId="15" fillId="0" borderId="47" xfId="11" applyNumberFormat="1" applyFont="1" applyBorder="1" applyAlignment="1" applyProtection="1">
      <alignment horizontal="center" vertical="center" wrapText="1"/>
    </xf>
    <xf numFmtId="0" fontId="15" fillId="0" borderId="1" xfId="11" applyNumberFormat="1" applyFont="1" applyBorder="1" applyAlignment="1" applyProtection="1">
      <alignment horizontal="center" vertical="center" wrapText="1"/>
    </xf>
    <xf numFmtId="0" fontId="0" fillId="0" borderId="60" xfId="0" applyBorder="1" applyAlignment="1"/>
    <xf numFmtId="0" fontId="1" fillId="0" borderId="1" xfId="86" applyNumberFormat="1" applyProtection="1">
      <alignment horizontal="center"/>
    </xf>
    <xf numFmtId="0" fontId="1" fillId="0" borderId="1" xfId="86">
      <alignment horizontal="center"/>
    </xf>
    <xf numFmtId="0" fontId="0" fillId="0" borderId="61" xfId="0" applyBorder="1"/>
    <xf numFmtId="0" fontId="0" fillId="0" borderId="62" xfId="0" applyBorder="1"/>
    <xf numFmtId="0" fontId="18" fillId="0" borderId="1" xfId="5" applyNumberFormat="1" applyFont="1" applyAlignment="1" applyProtection="1">
      <alignment horizontal="right"/>
    </xf>
  </cellXfs>
  <cellStyles count="174">
    <cellStyle name="br" xfId="167"/>
    <cellStyle name="col" xfId="166"/>
    <cellStyle name="st171" xfId="158"/>
    <cellStyle name="st172" xfId="164"/>
    <cellStyle name="style0" xfId="168"/>
    <cellStyle name="td" xfId="169"/>
    <cellStyle name="tr" xfId="165"/>
    <cellStyle name="xl100" xfId="67"/>
    <cellStyle name="xl101" xfId="82"/>
    <cellStyle name="xl102" xfId="73"/>
    <cellStyle name="xl103" xfId="84"/>
    <cellStyle name="xl104" xfId="61"/>
    <cellStyle name="xl105" xfId="74"/>
    <cellStyle name="xl106" xfId="62"/>
    <cellStyle name="xl107" xfId="87"/>
    <cellStyle name="xl108" xfId="93"/>
    <cellStyle name="xl109" xfId="89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95"/>
    <cellStyle name="xl118" xfId="90"/>
    <cellStyle name="xl119" xfId="97"/>
    <cellStyle name="xl120" xfId="100"/>
    <cellStyle name="xl121" xfId="172"/>
    <cellStyle name="xl122" xfId="91"/>
    <cellStyle name="xl123" xfId="92"/>
    <cellStyle name="xl124" xfId="101"/>
    <cellStyle name="xl125" xfId="124"/>
    <cellStyle name="xl126" xfId="128"/>
    <cellStyle name="xl127" xfId="132"/>
    <cellStyle name="xl128" xfId="138"/>
    <cellStyle name="xl129" xfId="139"/>
    <cellStyle name="xl130" xfId="140"/>
    <cellStyle name="xl131" xfId="142"/>
    <cellStyle name="xl132" xfId="102"/>
    <cellStyle name="xl133" xfId="105"/>
    <cellStyle name="xl134" xfId="108"/>
    <cellStyle name="xl135" xfId="110"/>
    <cellStyle name="xl136" xfId="115"/>
    <cellStyle name="xl137" xfId="117"/>
    <cellStyle name="xl138" xfId="119"/>
    <cellStyle name="xl139" xfId="120"/>
    <cellStyle name="xl140" xfId="125"/>
    <cellStyle name="xl141" xfId="129"/>
    <cellStyle name="xl142" xfId="133"/>
    <cellStyle name="xl143" xfId="141"/>
    <cellStyle name="xl144" xfId="144"/>
    <cellStyle name="xl145" xfId="148"/>
    <cellStyle name="xl146" xfId="152"/>
    <cellStyle name="xl147" xfId="156"/>
    <cellStyle name="xl148" xfId="106"/>
    <cellStyle name="xl149" xfId="109"/>
    <cellStyle name="xl150" xfId="111"/>
    <cellStyle name="xl151" xfId="116"/>
    <cellStyle name="xl152" xfId="118"/>
    <cellStyle name="xl153" xfId="121"/>
    <cellStyle name="xl154" xfId="126"/>
    <cellStyle name="xl155" xfId="130"/>
    <cellStyle name="xl156" xfId="134"/>
    <cellStyle name="xl157" xfId="136"/>
    <cellStyle name="xl158" xfId="143"/>
    <cellStyle name="xl159" xfId="145"/>
    <cellStyle name="xl160" xfId="146"/>
    <cellStyle name="xl161" xfId="147"/>
    <cellStyle name="xl162" xfId="149"/>
    <cellStyle name="xl163" xfId="150"/>
    <cellStyle name="xl164" xfId="151"/>
    <cellStyle name="xl165" xfId="153"/>
    <cellStyle name="xl166" xfId="154"/>
    <cellStyle name="xl167" xfId="155"/>
    <cellStyle name="xl168" xfId="157"/>
    <cellStyle name="xl169" xfId="104"/>
    <cellStyle name="xl170" xfId="112"/>
    <cellStyle name="xl171" xfId="122"/>
    <cellStyle name="xl172" xfId="127"/>
    <cellStyle name="xl173" xfId="131"/>
    <cellStyle name="xl174" xfId="135"/>
    <cellStyle name="xl175" xfId="173"/>
    <cellStyle name="xl176" xfId="162"/>
    <cellStyle name="xl177" xfId="159"/>
    <cellStyle name="xl178" xfId="160"/>
    <cellStyle name="xl179" xfId="163"/>
    <cellStyle name="xl180" xfId="161"/>
    <cellStyle name="xl181" xfId="113"/>
    <cellStyle name="xl182" xfId="103"/>
    <cellStyle name="xl183" xfId="114"/>
    <cellStyle name="xl184" xfId="123"/>
    <cellStyle name="xl185" xfId="137"/>
    <cellStyle name="xl186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5"/>
    <cellStyle name="xl82" xfId="77"/>
    <cellStyle name="xl83" xfId="70"/>
    <cellStyle name="xl84" xfId="57"/>
    <cellStyle name="xl85" xfId="68"/>
    <cellStyle name="xl86" xfId="76"/>
    <cellStyle name="xl87" xfId="78"/>
    <cellStyle name="xl88" xfId="71"/>
    <cellStyle name="xl89" xfId="83"/>
    <cellStyle name="xl90" xfId="58"/>
    <cellStyle name="xl91" xfId="64"/>
    <cellStyle name="xl92" xfId="79"/>
    <cellStyle name="xl93" xfId="72"/>
    <cellStyle name="xl94" xfId="60"/>
    <cellStyle name="xl95" xfId="65"/>
    <cellStyle name="xl96" xfId="80"/>
    <cellStyle name="xl97" xfId="66"/>
    <cellStyle name="xl98" xfId="69"/>
    <cellStyle name="xl99" xfId="8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7"/>
  <sheetViews>
    <sheetView zoomScaleNormal="100" zoomScaleSheetLayoutView="100" workbookViewId="0">
      <selection activeCell="R14" sqref="R14"/>
    </sheetView>
  </sheetViews>
  <sheetFormatPr defaultRowHeight="15"/>
  <cols>
    <col min="1" max="1" width="50.85546875" style="1" customWidth="1"/>
    <col min="2" max="2" width="21.85546875" style="1" customWidth="1"/>
    <col min="3" max="7" width="9.140625" style="1" hidden="1"/>
    <col min="8" max="8" width="17.28515625" style="1" customWidth="1"/>
    <col min="9" max="13" width="9.140625" style="1" hidden="1"/>
    <col min="14" max="14" width="18.7109375" style="1" customWidth="1"/>
    <col min="15" max="15" width="9.140625" style="1" hidden="1"/>
    <col min="16" max="16" width="14.85546875" style="1" customWidth="1"/>
    <col min="17" max="17" width="9.140625" style="1" customWidth="1"/>
    <col min="18" max="16384" width="9.140625" style="1"/>
  </cols>
  <sheetData>
    <row r="1" spans="1:17" ht="17.100000000000001" customHeight="1">
      <c r="A1" s="45"/>
      <c r="B1" s="57"/>
      <c r="C1" s="57"/>
      <c r="D1" s="57"/>
      <c r="E1" s="57"/>
      <c r="F1" s="57"/>
      <c r="G1" s="57"/>
      <c r="H1" s="46"/>
      <c r="I1" s="3"/>
      <c r="J1" s="3"/>
      <c r="K1" s="3"/>
      <c r="L1" s="3"/>
      <c r="M1" s="3"/>
      <c r="N1" s="3"/>
      <c r="O1" s="3"/>
      <c r="P1" s="3"/>
      <c r="Q1" s="4"/>
    </row>
    <row r="2" spans="1:17" ht="17.100000000000001" customHeight="1">
      <c r="A2" s="47"/>
      <c r="B2" s="57"/>
      <c r="C2" s="57"/>
      <c r="D2" s="57"/>
      <c r="E2" s="57"/>
      <c r="F2" s="57"/>
      <c r="G2" s="57"/>
      <c r="H2" s="48"/>
      <c r="I2" s="3"/>
      <c r="J2" s="3"/>
      <c r="K2" s="3"/>
      <c r="L2" s="3"/>
      <c r="M2" s="3"/>
      <c r="N2" s="91" t="s">
        <v>637</v>
      </c>
      <c r="O2" s="91"/>
      <c r="P2" s="91"/>
      <c r="Q2" s="4"/>
    </row>
    <row r="3" spans="1:17" ht="14.1" customHeight="1">
      <c r="A3" s="49"/>
      <c r="B3" s="50"/>
      <c r="C3" s="50"/>
      <c r="D3" s="50"/>
      <c r="E3" s="50"/>
      <c r="F3" s="50"/>
      <c r="G3" s="50"/>
      <c r="H3" s="51"/>
      <c r="I3" s="3"/>
      <c r="J3" s="3"/>
      <c r="K3" s="3"/>
      <c r="L3" s="3"/>
      <c r="M3" s="3"/>
      <c r="N3" s="91" t="s">
        <v>639</v>
      </c>
      <c r="O3" s="91"/>
      <c r="P3" s="91"/>
      <c r="Q3" s="4"/>
    </row>
    <row r="4" spans="1:17" ht="14.1" customHeight="1">
      <c r="A4" s="52"/>
      <c r="B4" s="58"/>
      <c r="C4" s="59"/>
      <c r="D4" s="59"/>
      <c r="E4" s="59"/>
      <c r="F4" s="59"/>
      <c r="G4" s="59"/>
      <c r="H4" s="53"/>
      <c r="I4" s="3"/>
      <c r="J4" s="3"/>
      <c r="K4" s="3"/>
      <c r="L4" s="3"/>
      <c r="M4" s="3"/>
      <c r="N4" s="91" t="s">
        <v>638</v>
      </c>
      <c r="O4" s="91"/>
      <c r="P4" s="91"/>
      <c r="Q4" s="4"/>
    </row>
    <row r="5" spans="1:17" ht="14.1" customHeight="1">
      <c r="A5" s="49"/>
      <c r="B5" s="49"/>
      <c r="C5" s="54"/>
      <c r="D5" s="54"/>
      <c r="E5" s="54"/>
      <c r="F5" s="54"/>
      <c r="G5" s="54"/>
      <c r="H5" s="53"/>
      <c r="I5" s="3"/>
      <c r="J5" s="3"/>
      <c r="K5" s="3"/>
      <c r="L5" s="3"/>
      <c r="M5" s="3"/>
      <c r="N5" s="92" t="s">
        <v>640</v>
      </c>
      <c r="O5" s="93"/>
      <c r="P5" s="93"/>
      <c r="Q5" s="4"/>
    </row>
    <row r="6" spans="1:17" ht="14.1" customHeight="1">
      <c r="A6" s="49"/>
      <c r="B6" s="55"/>
      <c r="C6" s="55"/>
      <c r="D6" s="55"/>
      <c r="E6" s="55"/>
      <c r="F6" s="55"/>
      <c r="G6" s="55"/>
      <c r="H6" s="53"/>
      <c r="I6" s="3"/>
      <c r="J6" s="3"/>
      <c r="K6" s="3"/>
      <c r="L6" s="3"/>
      <c r="M6" s="3"/>
      <c r="N6" s="3"/>
      <c r="O6" s="3"/>
      <c r="P6" s="3"/>
      <c r="Q6" s="4"/>
    </row>
    <row r="7" spans="1:17" ht="14.1" customHeight="1">
      <c r="A7" s="49"/>
      <c r="B7" s="54"/>
      <c r="C7" s="54"/>
      <c r="D7" s="54"/>
      <c r="E7" s="54"/>
      <c r="F7" s="54"/>
      <c r="G7" s="54"/>
      <c r="H7" s="53"/>
      <c r="I7" s="3"/>
      <c r="J7" s="3"/>
      <c r="K7" s="3"/>
      <c r="L7" s="3"/>
      <c r="M7" s="3"/>
      <c r="N7" s="3"/>
      <c r="O7" s="3"/>
      <c r="P7" s="3"/>
      <c r="Q7" s="4"/>
    </row>
    <row r="8" spans="1:17" ht="15" customHeight="1">
      <c r="A8" s="56"/>
      <c r="B8" s="56"/>
      <c r="C8" s="56"/>
      <c r="D8" s="56"/>
      <c r="E8" s="56"/>
      <c r="F8" s="56"/>
      <c r="G8" s="56"/>
      <c r="H8" s="56"/>
      <c r="I8" s="3"/>
      <c r="J8" s="3"/>
      <c r="K8" s="3"/>
      <c r="L8" s="3"/>
      <c r="M8" s="3"/>
      <c r="N8" s="3"/>
      <c r="O8" s="3"/>
      <c r="P8" s="3"/>
      <c r="Q8" s="4"/>
    </row>
    <row r="9" spans="1:17" ht="12.95" customHeight="1">
      <c r="A9" s="89" t="s">
        <v>636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3"/>
      <c r="P9" s="3"/>
      <c r="Q9" s="4"/>
    </row>
    <row r="10" spans="1:17" ht="24.75" customHeight="1">
      <c r="A10" s="45"/>
      <c r="B10" s="49"/>
      <c r="C10" s="54"/>
      <c r="D10" s="54"/>
      <c r="E10" s="54"/>
      <c r="F10" s="54"/>
      <c r="G10" s="54"/>
      <c r="H10" s="54"/>
      <c r="I10" s="3"/>
      <c r="J10" s="3"/>
      <c r="K10" s="3"/>
      <c r="L10" s="3"/>
      <c r="M10" s="3"/>
      <c r="N10" s="3"/>
      <c r="O10" s="3"/>
      <c r="P10" s="112" t="s">
        <v>645</v>
      </c>
      <c r="Q10" s="4"/>
    </row>
    <row r="11" spans="1:17" ht="11.45" customHeight="1">
      <c r="A11" s="87" t="s">
        <v>0</v>
      </c>
      <c r="B11" s="87" t="s">
        <v>1</v>
      </c>
      <c r="C11" s="88"/>
      <c r="D11" s="110"/>
      <c r="E11" s="110"/>
      <c r="F11" s="110"/>
      <c r="G11" s="110"/>
      <c r="H11" s="111"/>
      <c r="I11" s="88"/>
      <c r="J11" s="88"/>
      <c r="K11" s="88"/>
      <c r="L11" s="88"/>
      <c r="M11" s="88"/>
      <c r="N11" s="88"/>
      <c r="O11" s="94"/>
      <c r="P11" s="67"/>
      <c r="Q11" s="4"/>
    </row>
    <row r="12" spans="1:17" ht="140.44999999999999" customHeight="1">
      <c r="A12" s="88"/>
      <c r="B12" s="88"/>
      <c r="C12" s="62" t="s">
        <v>3</v>
      </c>
      <c r="D12" s="62" t="s">
        <v>4</v>
      </c>
      <c r="E12" s="62" t="s">
        <v>5</v>
      </c>
      <c r="F12" s="62" t="s">
        <v>6</v>
      </c>
      <c r="G12" s="62" t="s">
        <v>7</v>
      </c>
      <c r="H12" s="76" t="s">
        <v>641</v>
      </c>
      <c r="I12" s="62" t="s">
        <v>3</v>
      </c>
      <c r="J12" s="62" t="s">
        <v>9</v>
      </c>
      <c r="K12" s="62" t="s">
        <v>5</v>
      </c>
      <c r="L12" s="62" t="s">
        <v>6</v>
      </c>
      <c r="M12" s="62" t="s">
        <v>7</v>
      </c>
      <c r="N12" s="62" t="s">
        <v>635</v>
      </c>
      <c r="O12" s="63" t="s">
        <v>10</v>
      </c>
      <c r="P12" s="84" t="s">
        <v>642</v>
      </c>
      <c r="Q12" s="4"/>
    </row>
    <row r="13" spans="1:17" ht="11.45" customHeight="1" thickBot="1">
      <c r="A13" s="60" t="s">
        <v>11</v>
      </c>
      <c r="B13" s="70" t="s">
        <v>12</v>
      </c>
      <c r="C13" s="61" t="s">
        <v>15</v>
      </c>
      <c r="D13" s="61" t="s">
        <v>16</v>
      </c>
      <c r="E13" s="61" t="s">
        <v>17</v>
      </c>
      <c r="F13" s="61" t="s">
        <v>18</v>
      </c>
      <c r="G13" s="61" t="s">
        <v>19</v>
      </c>
      <c r="H13" s="71" t="s">
        <v>13</v>
      </c>
      <c r="I13" s="61" t="s">
        <v>21</v>
      </c>
      <c r="J13" s="61" t="s">
        <v>22</v>
      </c>
      <c r="K13" s="61" t="s">
        <v>23</v>
      </c>
      <c r="L13" s="61" t="s">
        <v>24</v>
      </c>
      <c r="M13" s="61" t="s">
        <v>25</v>
      </c>
      <c r="N13" s="71" t="s">
        <v>14</v>
      </c>
      <c r="O13" s="64" t="s">
        <v>27</v>
      </c>
      <c r="P13" s="72">
        <v>5</v>
      </c>
      <c r="Q13" s="4"/>
    </row>
    <row r="14" spans="1:17" ht="21.75" customHeight="1">
      <c r="A14" s="9" t="s">
        <v>28</v>
      </c>
      <c r="B14" s="10" t="s">
        <v>29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>
        <v>569513012.15999997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>
        <v>549935606.71000004</v>
      </c>
      <c r="O14" s="65" t="s">
        <v>30</v>
      </c>
      <c r="P14" s="68">
        <f>N14/H14*100</f>
        <v>96.562430527136073</v>
      </c>
      <c r="Q14" s="4"/>
    </row>
    <row r="15" spans="1:17" ht="15" customHeight="1">
      <c r="A15" s="12" t="s">
        <v>31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66"/>
      <c r="P15" s="68"/>
      <c r="Q15" s="4"/>
    </row>
    <row r="16" spans="1:17">
      <c r="A16" s="14" t="s">
        <v>32</v>
      </c>
      <c r="B16" s="15" t="s">
        <v>33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>
        <v>228806000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>
        <v>238469670.30000001</v>
      </c>
      <c r="O16" s="65" t="s">
        <v>30</v>
      </c>
      <c r="P16" s="68">
        <f t="shared" ref="P16:P78" si="0">N16/H16*100</f>
        <v>104.22352136744666</v>
      </c>
      <c r="Q16" s="4"/>
    </row>
    <row r="17" spans="1:17">
      <c r="A17" s="14" t="s">
        <v>34</v>
      </c>
      <c r="B17" s="15" t="s">
        <v>35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>
        <v>192350000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>
        <v>197296709.74000001</v>
      </c>
      <c r="O17" s="65" t="s">
        <v>30</v>
      </c>
      <c r="P17" s="68">
        <f t="shared" si="0"/>
        <v>102.57172328567717</v>
      </c>
      <c r="Q17" s="4"/>
    </row>
    <row r="18" spans="1:17">
      <c r="A18" s="14" t="s">
        <v>36</v>
      </c>
      <c r="B18" s="15" t="s">
        <v>37</v>
      </c>
      <c r="C18" s="11" t="s">
        <v>30</v>
      </c>
      <c r="D18" s="11" t="s">
        <v>30</v>
      </c>
      <c r="E18" s="11" t="s">
        <v>30</v>
      </c>
      <c r="F18" s="11" t="s">
        <v>30</v>
      </c>
      <c r="G18" s="11" t="s">
        <v>30</v>
      </c>
      <c r="H18" s="11">
        <v>192350000</v>
      </c>
      <c r="I18" s="11" t="s">
        <v>30</v>
      </c>
      <c r="J18" s="11" t="s">
        <v>30</v>
      </c>
      <c r="K18" s="11" t="s">
        <v>30</v>
      </c>
      <c r="L18" s="11" t="s">
        <v>30</v>
      </c>
      <c r="M18" s="11" t="s">
        <v>30</v>
      </c>
      <c r="N18" s="11">
        <v>197296709.74000001</v>
      </c>
      <c r="O18" s="65" t="s">
        <v>30</v>
      </c>
      <c r="P18" s="68">
        <f t="shared" si="0"/>
        <v>102.57172328567717</v>
      </c>
      <c r="Q18" s="4"/>
    </row>
    <row r="19" spans="1:17" ht="57">
      <c r="A19" s="14" t="s">
        <v>38</v>
      </c>
      <c r="B19" s="15" t="s">
        <v>39</v>
      </c>
      <c r="C19" s="11" t="s">
        <v>30</v>
      </c>
      <c r="D19" s="11" t="s">
        <v>30</v>
      </c>
      <c r="E19" s="11" t="s">
        <v>30</v>
      </c>
      <c r="F19" s="11" t="s">
        <v>30</v>
      </c>
      <c r="G19" s="11" t="s">
        <v>30</v>
      </c>
      <c r="H19" s="11">
        <v>191040000</v>
      </c>
      <c r="I19" s="11" t="s">
        <v>30</v>
      </c>
      <c r="J19" s="11" t="s">
        <v>30</v>
      </c>
      <c r="K19" s="11" t="s">
        <v>30</v>
      </c>
      <c r="L19" s="11" t="s">
        <v>30</v>
      </c>
      <c r="M19" s="11" t="s">
        <v>30</v>
      </c>
      <c r="N19" s="11">
        <v>195972976.77000001</v>
      </c>
      <c r="O19" s="65" t="s">
        <v>30</v>
      </c>
      <c r="P19" s="68">
        <f t="shared" si="0"/>
        <v>102.58216958228643</v>
      </c>
      <c r="Q19" s="4"/>
    </row>
    <row r="20" spans="1:17" ht="90.75">
      <c r="A20" s="14" t="s">
        <v>40</v>
      </c>
      <c r="B20" s="15" t="s">
        <v>41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>
        <v>500000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>
        <v>514070.21</v>
      </c>
      <c r="O20" s="65" t="s">
        <v>30</v>
      </c>
      <c r="P20" s="68">
        <f t="shared" si="0"/>
        <v>102.814042</v>
      </c>
      <c r="Q20" s="4"/>
    </row>
    <row r="21" spans="1:17" ht="34.5">
      <c r="A21" s="14" t="s">
        <v>42</v>
      </c>
      <c r="B21" s="15" t="s">
        <v>43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>
        <v>810000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>
        <v>809662.77</v>
      </c>
      <c r="O21" s="65" t="s">
        <v>30</v>
      </c>
      <c r="P21" s="68">
        <f t="shared" si="0"/>
        <v>99.958366666666663</v>
      </c>
      <c r="Q21" s="4"/>
    </row>
    <row r="22" spans="1:17" ht="68.25">
      <c r="A22" s="14" t="s">
        <v>44</v>
      </c>
      <c r="B22" s="15" t="s">
        <v>45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>
        <v>-0.01</v>
      </c>
      <c r="O22" s="65" t="s">
        <v>30</v>
      </c>
      <c r="P22" s="68"/>
      <c r="Q22" s="4"/>
    </row>
    <row r="23" spans="1:17" ht="23.25">
      <c r="A23" s="14" t="s">
        <v>46</v>
      </c>
      <c r="B23" s="15" t="s">
        <v>47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>
        <v>3012000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>
        <v>3365670.96</v>
      </c>
      <c r="O23" s="65" t="s">
        <v>30</v>
      </c>
      <c r="P23" s="68">
        <f t="shared" si="0"/>
        <v>111.74206374501992</v>
      </c>
      <c r="Q23" s="4"/>
    </row>
    <row r="24" spans="1:17" ht="23.25">
      <c r="A24" s="14" t="s">
        <v>48</v>
      </c>
      <c r="B24" s="15" t="s">
        <v>49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>
        <v>3012000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>
        <v>3365670.96</v>
      </c>
      <c r="O24" s="65" t="s">
        <v>30</v>
      </c>
      <c r="P24" s="68">
        <f t="shared" si="0"/>
        <v>111.74206374501992</v>
      </c>
      <c r="Q24" s="4"/>
    </row>
    <row r="25" spans="1:17" ht="57">
      <c r="A25" s="14" t="s">
        <v>50</v>
      </c>
      <c r="B25" s="15" t="s">
        <v>51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>
        <v>1000000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>
        <v>1531996.74</v>
      </c>
      <c r="O25" s="65" t="s">
        <v>30</v>
      </c>
      <c r="P25" s="68">
        <f t="shared" si="0"/>
        <v>153.19967400000002</v>
      </c>
      <c r="Q25" s="4"/>
    </row>
    <row r="26" spans="1:17" ht="90.75">
      <c r="A26" s="14" t="s">
        <v>52</v>
      </c>
      <c r="B26" s="15" t="s">
        <v>53</v>
      </c>
      <c r="C26" s="11" t="s">
        <v>30</v>
      </c>
      <c r="D26" s="11" t="s">
        <v>30</v>
      </c>
      <c r="E26" s="11" t="s">
        <v>30</v>
      </c>
      <c r="F26" s="11" t="s">
        <v>30</v>
      </c>
      <c r="G26" s="11" t="s">
        <v>30</v>
      </c>
      <c r="H26" s="11">
        <v>1000000</v>
      </c>
      <c r="I26" s="11" t="s">
        <v>30</v>
      </c>
      <c r="J26" s="11" t="s">
        <v>30</v>
      </c>
      <c r="K26" s="11" t="s">
        <v>30</v>
      </c>
      <c r="L26" s="11" t="s">
        <v>30</v>
      </c>
      <c r="M26" s="11" t="s">
        <v>30</v>
      </c>
      <c r="N26" s="11">
        <v>1531996.74</v>
      </c>
      <c r="O26" s="65" t="s">
        <v>30</v>
      </c>
      <c r="P26" s="68">
        <f t="shared" si="0"/>
        <v>153.19967400000002</v>
      </c>
      <c r="Q26" s="4"/>
    </row>
    <row r="27" spans="1:17" ht="68.25">
      <c r="A27" s="14" t="s">
        <v>54</v>
      </c>
      <c r="B27" s="15" t="s">
        <v>55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>
        <v>12000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>
        <v>11260.57</v>
      </c>
      <c r="O27" s="65" t="s">
        <v>30</v>
      </c>
      <c r="P27" s="68">
        <f t="shared" si="0"/>
        <v>93.83808333333333</v>
      </c>
      <c r="Q27" s="4"/>
    </row>
    <row r="28" spans="1:17" ht="102">
      <c r="A28" s="14" t="s">
        <v>56</v>
      </c>
      <c r="B28" s="15" t="s">
        <v>57</v>
      </c>
      <c r="C28" s="11" t="s">
        <v>30</v>
      </c>
      <c r="D28" s="11" t="s">
        <v>30</v>
      </c>
      <c r="E28" s="11" t="s">
        <v>30</v>
      </c>
      <c r="F28" s="11" t="s">
        <v>30</v>
      </c>
      <c r="G28" s="11" t="s">
        <v>30</v>
      </c>
      <c r="H28" s="11">
        <v>12000</v>
      </c>
      <c r="I28" s="11" t="s">
        <v>30</v>
      </c>
      <c r="J28" s="11" t="s">
        <v>30</v>
      </c>
      <c r="K28" s="11" t="s">
        <v>30</v>
      </c>
      <c r="L28" s="11" t="s">
        <v>30</v>
      </c>
      <c r="M28" s="11" t="s">
        <v>30</v>
      </c>
      <c r="N28" s="11">
        <v>11260.57</v>
      </c>
      <c r="O28" s="65" t="s">
        <v>30</v>
      </c>
      <c r="P28" s="68">
        <f t="shared" si="0"/>
        <v>93.83808333333333</v>
      </c>
      <c r="Q28" s="4"/>
    </row>
    <row r="29" spans="1:17" ht="57">
      <c r="A29" s="14" t="s">
        <v>58</v>
      </c>
      <c r="B29" s="15" t="s">
        <v>59</v>
      </c>
      <c r="C29" s="11" t="s">
        <v>30</v>
      </c>
      <c r="D29" s="11" t="s">
        <v>30</v>
      </c>
      <c r="E29" s="11" t="s">
        <v>30</v>
      </c>
      <c r="F29" s="11" t="s">
        <v>30</v>
      </c>
      <c r="G29" s="11" t="s">
        <v>30</v>
      </c>
      <c r="H29" s="11">
        <v>2000000</v>
      </c>
      <c r="I29" s="11" t="s">
        <v>30</v>
      </c>
      <c r="J29" s="11" t="s">
        <v>30</v>
      </c>
      <c r="K29" s="11" t="s">
        <v>30</v>
      </c>
      <c r="L29" s="11" t="s">
        <v>30</v>
      </c>
      <c r="M29" s="11" t="s">
        <v>30</v>
      </c>
      <c r="N29" s="11">
        <v>2046752.85</v>
      </c>
      <c r="O29" s="65" t="s">
        <v>30</v>
      </c>
      <c r="P29" s="68">
        <f t="shared" si="0"/>
        <v>102.33764250000002</v>
      </c>
      <c r="Q29" s="4"/>
    </row>
    <row r="30" spans="1:17" ht="90.75">
      <c r="A30" s="14" t="s">
        <v>60</v>
      </c>
      <c r="B30" s="15" t="s">
        <v>61</v>
      </c>
      <c r="C30" s="11" t="s">
        <v>30</v>
      </c>
      <c r="D30" s="11" t="s">
        <v>30</v>
      </c>
      <c r="E30" s="11" t="s">
        <v>30</v>
      </c>
      <c r="F30" s="11" t="s">
        <v>30</v>
      </c>
      <c r="G30" s="11" t="s">
        <v>30</v>
      </c>
      <c r="H30" s="11">
        <v>2000000</v>
      </c>
      <c r="I30" s="11" t="s">
        <v>30</v>
      </c>
      <c r="J30" s="11" t="s">
        <v>30</v>
      </c>
      <c r="K30" s="11" t="s">
        <v>30</v>
      </c>
      <c r="L30" s="11" t="s">
        <v>30</v>
      </c>
      <c r="M30" s="11" t="s">
        <v>30</v>
      </c>
      <c r="N30" s="11">
        <v>2046752.85</v>
      </c>
      <c r="O30" s="65" t="s">
        <v>30</v>
      </c>
      <c r="P30" s="68">
        <f t="shared" si="0"/>
        <v>102.33764250000002</v>
      </c>
      <c r="Q30" s="4"/>
    </row>
    <row r="31" spans="1:17" ht="57">
      <c r="A31" s="14" t="s">
        <v>62</v>
      </c>
      <c r="B31" s="15" t="s">
        <v>63</v>
      </c>
      <c r="C31" s="11" t="s">
        <v>30</v>
      </c>
      <c r="D31" s="11" t="s">
        <v>30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30</v>
      </c>
      <c r="K31" s="11" t="s">
        <v>30</v>
      </c>
      <c r="L31" s="11" t="s">
        <v>30</v>
      </c>
      <c r="M31" s="11" t="s">
        <v>30</v>
      </c>
      <c r="N31" s="11">
        <v>-224339.20000000001</v>
      </c>
      <c r="O31" s="65" t="s">
        <v>30</v>
      </c>
      <c r="P31" s="68"/>
      <c r="Q31" s="4"/>
    </row>
    <row r="32" spans="1:17" ht="90.75">
      <c r="A32" s="14" t="s">
        <v>64</v>
      </c>
      <c r="B32" s="15" t="s">
        <v>65</v>
      </c>
      <c r="C32" s="11" t="s">
        <v>30</v>
      </c>
      <c r="D32" s="11" t="s">
        <v>30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30</v>
      </c>
      <c r="K32" s="11" t="s">
        <v>30</v>
      </c>
      <c r="L32" s="11" t="s">
        <v>30</v>
      </c>
      <c r="M32" s="11" t="s">
        <v>30</v>
      </c>
      <c r="N32" s="11">
        <v>-224339.20000000001</v>
      </c>
      <c r="O32" s="65" t="s">
        <v>30</v>
      </c>
      <c r="P32" s="68"/>
      <c r="Q32" s="4"/>
    </row>
    <row r="33" spans="1:17">
      <c r="A33" s="14" t="s">
        <v>66</v>
      </c>
      <c r="B33" s="15" t="s">
        <v>67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>
        <v>13021000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>
        <v>13389574.199999999</v>
      </c>
      <c r="O33" s="65" t="s">
        <v>30</v>
      </c>
      <c r="P33" s="68">
        <f t="shared" si="0"/>
        <v>102.8306136241456</v>
      </c>
      <c r="Q33" s="4"/>
    </row>
    <row r="34" spans="1:17" ht="23.25">
      <c r="A34" s="14" t="s">
        <v>68</v>
      </c>
      <c r="B34" s="15" t="s">
        <v>69</v>
      </c>
      <c r="C34" s="11" t="s">
        <v>30</v>
      </c>
      <c r="D34" s="11" t="s">
        <v>30</v>
      </c>
      <c r="E34" s="11" t="s">
        <v>30</v>
      </c>
      <c r="F34" s="11" t="s">
        <v>30</v>
      </c>
      <c r="G34" s="11" t="s">
        <v>30</v>
      </c>
      <c r="H34" s="11">
        <v>11480000</v>
      </c>
      <c r="I34" s="11" t="s">
        <v>30</v>
      </c>
      <c r="J34" s="11" t="s">
        <v>30</v>
      </c>
      <c r="K34" s="11" t="s">
        <v>30</v>
      </c>
      <c r="L34" s="11" t="s">
        <v>30</v>
      </c>
      <c r="M34" s="11" t="s">
        <v>30</v>
      </c>
      <c r="N34" s="11">
        <v>11833982.369999999</v>
      </c>
      <c r="O34" s="65" t="s">
        <v>30</v>
      </c>
      <c r="P34" s="68">
        <f t="shared" si="0"/>
        <v>103.08347012195121</v>
      </c>
      <c r="Q34" s="4"/>
    </row>
    <row r="35" spans="1:17" ht="23.25">
      <c r="A35" s="14" t="s">
        <v>68</v>
      </c>
      <c r="B35" s="15" t="s">
        <v>70</v>
      </c>
      <c r="C35" s="11" t="s">
        <v>30</v>
      </c>
      <c r="D35" s="11" t="s">
        <v>30</v>
      </c>
      <c r="E35" s="11" t="s">
        <v>30</v>
      </c>
      <c r="F35" s="11" t="s">
        <v>30</v>
      </c>
      <c r="G35" s="11" t="s">
        <v>30</v>
      </c>
      <c r="H35" s="11">
        <v>11480000</v>
      </c>
      <c r="I35" s="11" t="s">
        <v>30</v>
      </c>
      <c r="J35" s="11" t="s">
        <v>30</v>
      </c>
      <c r="K35" s="11" t="s">
        <v>30</v>
      </c>
      <c r="L35" s="11" t="s">
        <v>30</v>
      </c>
      <c r="M35" s="11" t="s">
        <v>30</v>
      </c>
      <c r="N35" s="11">
        <v>11833834.539999999</v>
      </c>
      <c r="O35" s="65" t="s">
        <v>30</v>
      </c>
      <c r="P35" s="68">
        <f t="shared" si="0"/>
        <v>103.08218240418117</v>
      </c>
      <c r="Q35" s="4"/>
    </row>
    <row r="36" spans="1:17" ht="34.5">
      <c r="A36" s="14" t="s">
        <v>71</v>
      </c>
      <c r="B36" s="15" t="s">
        <v>72</v>
      </c>
      <c r="C36" s="11" t="s">
        <v>30</v>
      </c>
      <c r="D36" s="11" t="s">
        <v>30</v>
      </c>
      <c r="E36" s="11" t="s">
        <v>30</v>
      </c>
      <c r="F36" s="11" t="s">
        <v>30</v>
      </c>
      <c r="G36" s="11" t="s">
        <v>30</v>
      </c>
      <c r="H36" s="11" t="s">
        <v>30</v>
      </c>
      <c r="I36" s="11" t="s">
        <v>30</v>
      </c>
      <c r="J36" s="11" t="s">
        <v>30</v>
      </c>
      <c r="K36" s="11" t="s">
        <v>30</v>
      </c>
      <c r="L36" s="11" t="s">
        <v>30</v>
      </c>
      <c r="M36" s="11" t="s">
        <v>30</v>
      </c>
      <c r="N36" s="11">
        <v>147.83000000000001</v>
      </c>
      <c r="O36" s="65" t="s">
        <v>30</v>
      </c>
      <c r="P36" s="68"/>
      <c r="Q36" s="4"/>
    </row>
    <row r="37" spans="1:17">
      <c r="A37" s="14" t="s">
        <v>73</v>
      </c>
      <c r="B37" s="15" t="s">
        <v>74</v>
      </c>
      <c r="C37" s="11" t="s">
        <v>30</v>
      </c>
      <c r="D37" s="11" t="s">
        <v>30</v>
      </c>
      <c r="E37" s="11" t="s">
        <v>30</v>
      </c>
      <c r="F37" s="11" t="s">
        <v>30</v>
      </c>
      <c r="G37" s="11" t="s">
        <v>30</v>
      </c>
      <c r="H37" s="11">
        <v>1466000</v>
      </c>
      <c r="I37" s="11" t="s">
        <v>30</v>
      </c>
      <c r="J37" s="11" t="s">
        <v>30</v>
      </c>
      <c r="K37" s="11" t="s">
        <v>30</v>
      </c>
      <c r="L37" s="11" t="s">
        <v>30</v>
      </c>
      <c r="M37" s="11" t="s">
        <v>30</v>
      </c>
      <c r="N37" s="11">
        <v>1467052.56</v>
      </c>
      <c r="O37" s="65" t="s">
        <v>30</v>
      </c>
      <c r="P37" s="68">
        <f t="shared" si="0"/>
        <v>100.07179809004094</v>
      </c>
      <c r="Q37" s="4"/>
    </row>
    <row r="38" spans="1:17">
      <c r="A38" s="14" t="s">
        <v>73</v>
      </c>
      <c r="B38" s="15" t="s">
        <v>75</v>
      </c>
      <c r="C38" s="11" t="s">
        <v>30</v>
      </c>
      <c r="D38" s="11" t="s">
        <v>30</v>
      </c>
      <c r="E38" s="11" t="s">
        <v>30</v>
      </c>
      <c r="F38" s="11" t="s">
        <v>30</v>
      </c>
      <c r="G38" s="11" t="s">
        <v>30</v>
      </c>
      <c r="H38" s="11">
        <v>1466000</v>
      </c>
      <c r="I38" s="11" t="s">
        <v>30</v>
      </c>
      <c r="J38" s="11" t="s">
        <v>30</v>
      </c>
      <c r="K38" s="11" t="s">
        <v>30</v>
      </c>
      <c r="L38" s="11" t="s">
        <v>30</v>
      </c>
      <c r="M38" s="11" t="s">
        <v>30</v>
      </c>
      <c r="N38" s="11">
        <v>1467052.56</v>
      </c>
      <c r="O38" s="65" t="s">
        <v>30</v>
      </c>
      <c r="P38" s="68">
        <f t="shared" si="0"/>
        <v>100.07179809004094</v>
      </c>
      <c r="Q38" s="4"/>
    </row>
    <row r="39" spans="1:17" ht="23.25">
      <c r="A39" s="14" t="s">
        <v>76</v>
      </c>
      <c r="B39" s="15" t="s">
        <v>77</v>
      </c>
      <c r="C39" s="11" t="s">
        <v>30</v>
      </c>
      <c r="D39" s="11" t="s">
        <v>30</v>
      </c>
      <c r="E39" s="11" t="s">
        <v>30</v>
      </c>
      <c r="F39" s="11" t="s">
        <v>30</v>
      </c>
      <c r="G39" s="11" t="s">
        <v>30</v>
      </c>
      <c r="H39" s="11">
        <v>75000</v>
      </c>
      <c r="I39" s="11" t="s">
        <v>30</v>
      </c>
      <c r="J39" s="11" t="s">
        <v>30</v>
      </c>
      <c r="K39" s="11" t="s">
        <v>30</v>
      </c>
      <c r="L39" s="11" t="s">
        <v>30</v>
      </c>
      <c r="M39" s="11" t="s">
        <v>30</v>
      </c>
      <c r="N39" s="11">
        <v>88539.27</v>
      </c>
      <c r="O39" s="65" t="s">
        <v>30</v>
      </c>
      <c r="P39" s="68">
        <f t="shared" si="0"/>
        <v>118.05236000000001</v>
      </c>
      <c r="Q39" s="4"/>
    </row>
    <row r="40" spans="1:17" ht="34.5">
      <c r="A40" s="14" t="s">
        <v>78</v>
      </c>
      <c r="B40" s="15" t="s">
        <v>79</v>
      </c>
      <c r="C40" s="11" t="s">
        <v>30</v>
      </c>
      <c r="D40" s="11" t="s">
        <v>30</v>
      </c>
      <c r="E40" s="11" t="s">
        <v>30</v>
      </c>
      <c r="F40" s="11" t="s">
        <v>30</v>
      </c>
      <c r="G40" s="11" t="s">
        <v>30</v>
      </c>
      <c r="H40" s="11">
        <v>75000</v>
      </c>
      <c r="I40" s="11" t="s">
        <v>30</v>
      </c>
      <c r="J40" s="11" t="s">
        <v>30</v>
      </c>
      <c r="K40" s="11" t="s">
        <v>30</v>
      </c>
      <c r="L40" s="11" t="s">
        <v>30</v>
      </c>
      <c r="M40" s="11" t="s">
        <v>30</v>
      </c>
      <c r="N40" s="11">
        <v>88539.27</v>
      </c>
      <c r="O40" s="65" t="s">
        <v>30</v>
      </c>
      <c r="P40" s="68">
        <f t="shared" si="0"/>
        <v>118.05236000000001</v>
      </c>
      <c r="Q40" s="4"/>
    </row>
    <row r="41" spans="1:17">
      <c r="A41" s="14" t="s">
        <v>80</v>
      </c>
      <c r="B41" s="15" t="s">
        <v>81</v>
      </c>
      <c r="C41" s="11" t="s">
        <v>30</v>
      </c>
      <c r="D41" s="11" t="s">
        <v>30</v>
      </c>
      <c r="E41" s="11" t="s">
        <v>30</v>
      </c>
      <c r="F41" s="11" t="s">
        <v>30</v>
      </c>
      <c r="G41" s="11" t="s">
        <v>30</v>
      </c>
      <c r="H41" s="11">
        <v>2010000</v>
      </c>
      <c r="I41" s="11" t="s">
        <v>30</v>
      </c>
      <c r="J41" s="11" t="s">
        <v>30</v>
      </c>
      <c r="K41" s="11" t="s">
        <v>30</v>
      </c>
      <c r="L41" s="11" t="s">
        <v>30</v>
      </c>
      <c r="M41" s="11" t="s">
        <v>30</v>
      </c>
      <c r="N41" s="11">
        <v>2328065.5099999998</v>
      </c>
      <c r="O41" s="65" t="s">
        <v>30</v>
      </c>
      <c r="P41" s="68">
        <f t="shared" si="0"/>
        <v>115.82415472636815</v>
      </c>
      <c r="Q41" s="4"/>
    </row>
    <row r="42" spans="1:17" ht="23.25">
      <c r="A42" s="14" t="s">
        <v>82</v>
      </c>
      <c r="B42" s="15" t="s">
        <v>83</v>
      </c>
      <c r="C42" s="11" t="s">
        <v>30</v>
      </c>
      <c r="D42" s="11" t="s">
        <v>30</v>
      </c>
      <c r="E42" s="11" t="s">
        <v>30</v>
      </c>
      <c r="F42" s="11" t="s">
        <v>30</v>
      </c>
      <c r="G42" s="11" t="s">
        <v>30</v>
      </c>
      <c r="H42" s="11">
        <v>1885000</v>
      </c>
      <c r="I42" s="11" t="s">
        <v>30</v>
      </c>
      <c r="J42" s="11" t="s">
        <v>30</v>
      </c>
      <c r="K42" s="11" t="s">
        <v>30</v>
      </c>
      <c r="L42" s="11" t="s">
        <v>30</v>
      </c>
      <c r="M42" s="11" t="s">
        <v>30</v>
      </c>
      <c r="N42" s="11">
        <v>2203065.5099999998</v>
      </c>
      <c r="O42" s="65" t="s">
        <v>30</v>
      </c>
      <c r="P42" s="68">
        <f t="shared" si="0"/>
        <v>116.87350185676391</v>
      </c>
      <c r="Q42" s="4"/>
    </row>
    <row r="43" spans="1:17" ht="34.5">
      <c r="A43" s="14" t="s">
        <v>84</v>
      </c>
      <c r="B43" s="15" t="s">
        <v>85</v>
      </c>
      <c r="C43" s="11" t="s">
        <v>30</v>
      </c>
      <c r="D43" s="11" t="s">
        <v>30</v>
      </c>
      <c r="E43" s="11" t="s">
        <v>30</v>
      </c>
      <c r="F43" s="11" t="s">
        <v>30</v>
      </c>
      <c r="G43" s="11" t="s">
        <v>30</v>
      </c>
      <c r="H43" s="11">
        <v>1885000</v>
      </c>
      <c r="I43" s="11" t="s">
        <v>30</v>
      </c>
      <c r="J43" s="11" t="s">
        <v>30</v>
      </c>
      <c r="K43" s="11" t="s">
        <v>30</v>
      </c>
      <c r="L43" s="11" t="s">
        <v>30</v>
      </c>
      <c r="M43" s="11" t="s">
        <v>30</v>
      </c>
      <c r="N43" s="11">
        <v>2203065.5099999998</v>
      </c>
      <c r="O43" s="65" t="s">
        <v>30</v>
      </c>
      <c r="P43" s="68">
        <f t="shared" si="0"/>
        <v>116.87350185676391</v>
      </c>
      <c r="Q43" s="4"/>
    </row>
    <row r="44" spans="1:17" ht="34.5">
      <c r="A44" s="14" t="s">
        <v>86</v>
      </c>
      <c r="B44" s="15" t="s">
        <v>87</v>
      </c>
      <c r="C44" s="11" t="s">
        <v>30</v>
      </c>
      <c r="D44" s="11" t="s">
        <v>30</v>
      </c>
      <c r="E44" s="11" t="s">
        <v>30</v>
      </c>
      <c r="F44" s="11" t="s">
        <v>30</v>
      </c>
      <c r="G44" s="11" t="s">
        <v>30</v>
      </c>
      <c r="H44" s="11">
        <v>125000</v>
      </c>
      <c r="I44" s="11" t="s">
        <v>30</v>
      </c>
      <c r="J44" s="11" t="s">
        <v>30</v>
      </c>
      <c r="K44" s="11" t="s">
        <v>30</v>
      </c>
      <c r="L44" s="11" t="s">
        <v>30</v>
      </c>
      <c r="M44" s="11" t="s">
        <v>30</v>
      </c>
      <c r="N44" s="11">
        <v>125000</v>
      </c>
      <c r="O44" s="65" t="s">
        <v>30</v>
      </c>
      <c r="P44" s="68">
        <f t="shared" si="0"/>
        <v>100</v>
      </c>
      <c r="Q44" s="4"/>
    </row>
    <row r="45" spans="1:17" ht="23.25">
      <c r="A45" s="14" t="s">
        <v>88</v>
      </c>
      <c r="B45" s="15" t="s">
        <v>89</v>
      </c>
      <c r="C45" s="11" t="s">
        <v>30</v>
      </c>
      <c r="D45" s="11" t="s">
        <v>30</v>
      </c>
      <c r="E45" s="11" t="s">
        <v>30</v>
      </c>
      <c r="F45" s="11" t="s">
        <v>30</v>
      </c>
      <c r="G45" s="11" t="s">
        <v>30</v>
      </c>
      <c r="H45" s="11">
        <v>125000</v>
      </c>
      <c r="I45" s="11" t="s">
        <v>30</v>
      </c>
      <c r="J45" s="11" t="s">
        <v>30</v>
      </c>
      <c r="K45" s="11" t="s">
        <v>30</v>
      </c>
      <c r="L45" s="11" t="s">
        <v>30</v>
      </c>
      <c r="M45" s="11" t="s">
        <v>30</v>
      </c>
      <c r="N45" s="11">
        <v>125000</v>
      </c>
      <c r="O45" s="65" t="s">
        <v>30</v>
      </c>
      <c r="P45" s="68">
        <f t="shared" si="0"/>
        <v>100</v>
      </c>
      <c r="Q45" s="4"/>
    </row>
    <row r="46" spans="1:17" ht="34.5">
      <c r="A46" s="14" t="s">
        <v>90</v>
      </c>
      <c r="B46" s="15" t="s">
        <v>91</v>
      </c>
      <c r="C46" s="11" t="s">
        <v>30</v>
      </c>
      <c r="D46" s="11" t="s">
        <v>30</v>
      </c>
      <c r="E46" s="11" t="s">
        <v>30</v>
      </c>
      <c r="F46" s="11" t="s">
        <v>30</v>
      </c>
      <c r="G46" s="11" t="s">
        <v>30</v>
      </c>
      <c r="H46" s="11">
        <v>12707000</v>
      </c>
      <c r="I46" s="11" t="s">
        <v>30</v>
      </c>
      <c r="J46" s="11" t="s">
        <v>30</v>
      </c>
      <c r="K46" s="11" t="s">
        <v>30</v>
      </c>
      <c r="L46" s="11" t="s">
        <v>30</v>
      </c>
      <c r="M46" s="11" t="s">
        <v>30</v>
      </c>
      <c r="N46" s="11">
        <v>15639992.619999999</v>
      </c>
      <c r="O46" s="65" t="s">
        <v>30</v>
      </c>
      <c r="P46" s="68">
        <f t="shared" si="0"/>
        <v>123.0817078775478</v>
      </c>
      <c r="Q46" s="4"/>
    </row>
    <row r="47" spans="1:17" ht="57">
      <c r="A47" s="14" t="s">
        <v>92</v>
      </c>
      <c r="B47" s="15" t="s">
        <v>93</v>
      </c>
      <c r="C47" s="11" t="s">
        <v>30</v>
      </c>
      <c r="D47" s="11" t="s">
        <v>30</v>
      </c>
      <c r="E47" s="11" t="s">
        <v>30</v>
      </c>
      <c r="F47" s="11" t="s">
        <v>30</v>
      </c>
      <c r="G47" s="11" t="s">
        <v>30</v>
      </c>
      <c r="H47" s="11">
        <v>64500</v>
      </c>
      <c r="I47" s="11" t="s">
        <v>30</v>
      </c>
      <c r="J47" s="11" t="s">
        <v>30</v>
      </c>
      <c r="K47" s="11" t="s">
        <v>30</v>
      </c>
      <c r="L47" s="11" t="s">
        <v>30</v>
      </c>
      <c r="M47" s="11" t="s">
        <v>30</v>
      </c>
      <c r="N47" s="11">
        <v>64592.18</v>
      </c>
      <c r="O47" s="65" t="s">
        <v>30</v>
      </c>
      <c r="P47" s="68">
        <f t="shared" si="0"/>
        <v>100.14291472868217</v>
      </c>
      <c r="Q47" s="4"/>
    </row>
    <row r="48" spans="1:17" ht="45.75">
      <c r="A48" s="14" t="s">
        <v>94</v>
      </c>
      <c r="B48" s="15" t="s">
        <v>95</v>
      </c>
      <c r="C48" s="11" t="s">
        <v>30</v>
      </c>
      <c r="D48" s="11" t="s">
        <v>30</v>
      </c>
      <c r="E48" s="11" t="s">
        <v>30</v>
      </c>
      <c r="F48" s="11" t="s">
        <v>30</v>
      </c>
      <c r="G48" s="11" t="s">
        <v>30</v>
      </c>
      <c r="H48" s="11">
        <v>64500</v>
      </c>
      <c r="I48" s="11" t="s">
        <v>30</v>
      </c>
      <c r="J48" s="11" t="s">
        <v>30</v>
      </c>
      <c r="K48" s="11" t="s">
        <v>30</v>
      </c>
      <c r="L48" s="11" t="s">
        <v>30</v>
      </c>
      <c r="M48" s="11" t="s">
        <v>30</v>
      </c>
      <c r="N48" s="11">
        <v>64592.18</v>
      </c>
      <c r="O48" s="65" t="s">
        <v>30</v>
      </c>
      <c r="P48" s="68">
        <f t="shared" si="0"/>
        <v>100.14291472868217</v>
      </c>
      <c r="Q48" s="4"/>
    </row>
    <row r="49" spans="1:17" ht="68.25">
      <c r="A49" s="14" t="s">
        <v>96</v>
      </c>
      <c r="B49" s="15" t="s">
        <v>97</v>
      </c>
      <c r="C49" s="11" t="s">
        <v>30</v>
      </c>
      <c r="D49" s="11" t="s">
        <v>30</v>
      </c>
      <c r="E49" s="11" t="s">
        <v>30</v>
      </c>
      <c r="F49" s="11" t="s">
        <v>30</v>
      </c>
      <c r="G49" s="11" t="s">
        <v>30</v>
      </c>
      <c r="H49" s="11">
        <v>12600000</v>
      </c>
      <c r="I49" s="11" t="s">
        <v>30</v>
      </c>
      <c r="J49" s="11" t="s">
        <v>30</v>
      </c>
      <c r="K49" s="11" t="s">
        <v>30</v>
      </c>
      <c r="L49" s="11" t="s">
        <v>30</v>
      </c>
      <c r="M49" s="11" t="s">
        <v>30</v>
      </c>
      <c r="N49" s="11">
        <v>15532805.439999999</v>
      </c>
      <c r="O49" s="65" t="s">
        <v>30</v>
      </c>
      <c r="P49" s="68">
        <f t="shared" si="0"/>
        <v>123.27623365079366</v>
      </c>
      <c r="Q49" s="4"/>
    </row>
    <row r="50" spans="1:17" ht="57">
      <c r="A50" s="14" t="s">
        <v>98</v>
      </c>
      <c r="B50" s="15" t="s">
        <v>99</v>
      </c>
      <c r="C50" s="11" t="s">
        <v>30</v>
      </c>
      <c r="D50" s="11" t="s">
        <v>30</v>
      </c>
      <c r="E50" s="11" t="s">
        <v>30</v>
      </c>
      <c r="F50" s="11" t="s">
        <v>30</v>
      </c>
      <c r="G50" s="11" t="s">
        <v>30</v>
      </c>
      <c r="H50" s="11">
        <v>7400000</v>
      </c>
      <c r="I50" s="11" t="s">
        <v>30</v>
      </c>
      <c r="J50" s="11" t="s">
        <v>30</v>
      </c>
      <c r="K50" s="11" t="s">
        <v>30</v>
      </c>
      <c r="L50" s="11" t="s">
        <v>30</v>
      </c>
      <c r="M50" s="11" t="s">
        <v>30</v>
      </c>
      <c r="N50" s="11">
        <v>9020905.5600000005</v>
      </c>
      <c r="O50" s="65" t="s">
        <v>30</v>
      </c>
      <c r="P50" s="68">
        <f t="shared" si="0"/>
        <v>121.90412918918921</v>
      </c>
      <c r="Q50" s="4"/>
    </row>
    <row r="51" spans="1:17" ht="68.25">
      <c r="A51" s="14" t="s">
        <v>100</v>
      </c>
      <c r="B51" s="15" t="s">
        <v>101</v>
      </c>
      <c r="C51" s="11" t="s">
        <v>30</v>
      </c>
      <c r="D51" s="11" t="s">
        <v>30</v>
      </c>
      <c r="E51" s="11" t="s">
        <v>30</v>
      </c>
      <c r="F51" s="11" t="s">
        <v>30</v>
      </c>
      <c r="G51" s="11" t="s">
        <v>30</v>
      </c>
      <c r="H51" s="11">
        <v>1500000</v>
      </c>
      <c r="I51" s="11" t="s">
        <v>30</v>
      </c>
      <c r="J51" s="11" t="s">
        <v>30</v>
      </c>
      <c r="K51" s="11" t="s">
        <v>30</v>
      </c>
      <c r="L51" s="11" t="s">
        <v>30</v>
      </c>
      <c r="M51" s="11" t="s">
        <v>30</v>
      </c>
      <c r="N51" s="11">
        <v>2044816.95</v>
      </c>
      <c r="O51" s="65" t="s">
        <v>30</v>
      </c>
      <c r="P51" s="68">
        <f t="shared" si="0"/>
        <v>136.32112999999998</v>
      </c>
      <c r="Q51" s="4"/>
    </row>
    <row r="52" spans="1:17" ht="68.25">
      <c r="A52" s="14" t="s">
        <v>102</v>
      </c>
      <c r="B52" s="15" t="s">
        <v>103</v>
      </c>
      <c r="C52" s="11" t="s">
        <v>30</v>
      </c>
      <c r="D52" s="11" t="s">
        <v>30</v>
      </c>
      <c r="E52" s="11" t="s">
        <v>30</v>
      </c>
      <c r="F52" s="11" t="s">
        <v>30</v>
      </c>
      <c r="G52" s="11" t="s">
        <v>30</v>
      </c>
      <c r="H52" s="11">
        <v>5900000</v>
      </c>
      <c r="I52" s="11" t="s">
        <v>30</v>
      </c>
      <c r="J52" s="11" t="s">
        <v>30</v>
      </c>
      <c r="K52" s="11" t="s">
        <v>30</v>
      </c>
      <c r="L52" s="11" t="s">
        <v>30</v>
      </c>
      <c r="M52" s="11" t="s">
        <v>30</v>
      </c>
      <c r="N52" s="11">
        <v>6976088.6100000003</v>
      </c>
      <c r="O52" s="65" t="s">
        <v>30</v>
      </c>
      <c r="P52" s="68">
        <f t="shared" si="0"/>
        <v>118.23879000000002</v>
      </c>
      <c r="Q52" s="4"/>
    </row>
    <row r="53" spans="1:17" ht="57">
      <c r="A53" s="14" t="s">
        <v>104</v>
      </c>
      <c r="B53" s="15" t="s">
        <v>105</v>
      </c>
      <c r="C53" s="11" t="s">
        <v>30</v>
      </c>
      <c r="D53" s="11" t="s">
        <v>30</v>
      </c>
      <c r="E53" s="11" t="s">
        <v>30</v>
      </c>
      <c r="F53" s="11" t="s">
        <v>30</v>
      </c>
      <c r="G53" s="11" t="s">
        <v>30</v>
      </c>
      <c r="H53" s="11">
        <v>2100000</v>
      </c>
      <c r="I53" s="11" t="s">
        <v>30</v>
      </c>
      <c r="J53" s="11" t="s">
        <v>30</v>
      </c>
      <c r="K53" s="11" t="s">
        <v>30</v>
      </c>
      <c r="L53" s="11" t="s">
        <v>30</v>
      </c>
      <c r="M53" s="11" t="s">
        <v>30</v>
      </c>
      <c r="N53" s="11">
        <v>2997750.36</v>
      </c>
      <c r="O53" s="65" t="s">
        <v>30</v>
      </c>
      <c r="P53" s="68">
        <f t="shared" si="0"/>
        <v>142.75001714285713</v>
      </c>
      <c r="Q53" s="4"/>
    </row>
    <row r="54" spans="1:17" ht="57">
      <c r="A54" s="14" t="s">
        <v>106</v>
      </c>
      <c r="B54" s="15" t="s">
        <v>107</v>
      </c>
      <c r="C54" s="11" t="s">
        <v>30</v>
      </c>
      <c r="D54" s="11" t="s">
        <v>30</v>
      </c>
      <c r="E54" s="11" t="s">
        <v>30</v>
      </c>
      <c r="F54" s="11" t="s">
        <v>30</v>
      </c>
      <c r="G54" s="11" t="s">
        <v>30</v>
      </c>
      <c r="H54" s="11">
        <v>2100000</v>
      </c>
      <c r="I54" s="11" t="s">
        <v>30</v>
      </c>
      <c r="J54" s="11" t="s">
        <v>30</v>
      </c>
      <c r="K54" s="11" t="s">
        <v>30</v>
      </c>
      <c r="L54" s="11" t="s">
        <v>30</v>
      </c>
      <c r="M54" s="11" t="s">
        <v>30</v>
      </c>
      <c r="N54" s="11">
        <v>2997750.36</v>
      </c>
      <c r="O54" s="65" t="s">
        <v>30</v>
      </c>
      <c r="P54" s="68">
        <f t="shared" si="0"/>
        <v>142.75001714285713</v>
      </c>
      <c r="Q54" s="4"/>
    </row>
    <row r="55" spans="1:17" ht="34.5">
      <c r="A55" s="14" t="s">
        <v>108</v>
      </c>
      <c r="B55" s="15" t="s">
        <v>109</v>
      </c>
      <c r="C55" s="11" t="s">
        <v>30</v>
      </c>
      <c r="D55" s="11" t="s">
        <v>30</v>
      </c>
      <c r="E55" s="11" t="s">
        <v>30</v>
      </c>
      <c r="F55" s="11" t="s">
        <v>30</v>
      </c>
      <c r="G55" s="11" t="s">
        <v>30</v>
      </c>
      <c r="H55" s="11">
        <v>3100000</v>
      </c>
      <c r="I55" s="11" t="s">
        <v>30</v>
      </c>
      <c r="J55" s="11" t="s">
        <v>30</v>
      </c>
      <c r="K55" s="11" t="s">
        <v>30</v>
      </c>
      <c r="L55" s="11" t="s">
        <v>30</v>
      </c>
      <c r="M55" s="11" t="s">
        <v>30</v>
      </c>
      <c r="N55" s="11">
        <v>3514149.52</v>
      </c>
      <c r="O55" s="65" t="s">
        <v>30</v>
      </c>
      <c r="P55" s="68">
        <f t="shared" si="0"/>
        <v>113.35966193548389</v>
      </c>
      <c r="Q55" s="4"/>
    </row>
    <row r="56" spans="1:17" ht="34.5">
      <c r="A56" s="14" t="s">
        <v>110</v>
      </c>
      <c r="B56" s="15" t="s">
        <v>111</v>
      </c>
      <c r="C56" s="11" t="s">
        <v>30</v>
      </c>
      <c r="D56" s="11" t="s">
        <v>30</v>
      </c>
      <c r="E56" s="11" t="s">
        <v>30</v>
      </c>
      <c r="F56" s="11" t="s">
        <v>30</v>
      </c>
      <c r="G56" s="11" t="s">
        <v>30</v>
      </c>
      <c r="H56" s="11">
        <v>3100000</v>
      </c>
      <c r="I56" s="11" t="s">
        <v>30</v>
      </c>
      <c r="J56" s="11" t="s">
        <v>30</v>
      </c>
      <c r="K56" s="11" t="s">
        <v>30</v>
      </c>
      <c r="L56" s="11" t="s">
        <v>30</v>
      </c>
      <c r="M56" s="11" t="s">
        <v>30</v>
      </c>
      <c r="N56" s="11">
        <v>3514149.52</v>
      </c>
      <c r="O56" s="65" t="s">
        <v>30</v>
      </c>
      <c r="P56" s="68">
        <f t="shared" si="0"/>
        <v>113.35966193548389</v>
      </c>
      <c r="Q56" s="4"/>
    </row>
    <row r="57" spans="1:17" ht="34.5">
      <c r="A57" s="14" t="s">
        <v>112</v>
      </c>
      <c r="B57" s="15" t="s">
        <v>113</v>
      </c>
      <c r="C57" s="11" t="s">
        <v>30</v>
      </c>
      <c r="D57" s="11" t="s">
        <v>30</v>
      </c>
      <c r="E57" s="11" t="s">
        <v>30</v>
      </c>
      <c r="F57" s="11" t="s">
        <v>30</v>
      </c>
      <c r="G57" s="11" t="s">
        <v>30</v>
      </c>
      <c r="H57" s="11" t="s">
        <v>30</v>
      </c>
      <c r="I57" s="11" t="s">
        <v>30</v>
      </c>
      <c r="J57" s="11" t="s">
        <v>30</v>
      </c>
      <c r="K57" s="11" t="s">
        <v>30</v>
      </c>
      <c r="L57" s="11" t="s">
        <v>30</v>
      </c>
      <c r="M57" s="11" t="s">
        <v>30</v>
      </c>
      <c r="N57" s="11" t="s">
        <v>30</v>
      </c>
      <c r="O57" s="65" t="s">
        <v>30</v>
      </c>
      <c r="P57" s="68"/>
      <c r="Q57" s="4"/>
    </row>
    <row r="58" spans="1:17" ht="34.5">
      <c r="A58" s="14" t="s">
        <v>114</v>
      </c>
      <c r="B58" s="15" t="s">
        <v>115</v>
      </c>
      <c r="C58" s="11" t="s">
        <v>30</v>
      </c>
      <c r="D58" s="11" t="s">
        <v>30</v>
      </c>
      <c r="E58" s="11" t="s">
        <v>30</v>
      </c>
      <c r="F58" s="11" t="s">
        <v>30</v>
      </c>
      <c r="G58" s="11" t="s">
        <v>30</v>
      </c>
      <c r="H58" s="11" t="s">
        <v>30</v>
      </c>
      <c r="I58" s="11" t="s">
        <v>30</v>
      </c>
      <c r="J58" s="11" t="s">
        <v>30</v>
      </c>
      <c r="K58" s="11" t="s">
        <v>30</v>
      </c>
      <c r="L58" s="11" t="s">
        <v>30</v>
      </c>
      <c r="M58" s="11" t="s">
        <v>30</v>
      </c>
      <c r="N58" s="11" t="s">
        <v>30</v>
      </c>
      <c r="O58" s="65" t="s">
        <v>30</v>
      </c>
      <c r="P58" s="68"/>
      <c r="Q58" s="4"/>
    </row>
    <row r="59" spans="1:17" ht="23.25">
      <c r="A59" s="14" t="s">
        <v>116</v>
      </c>
      <c r="B59" s="15" t="s">
        <v>117</v>
      </c>
      <c r="C59" s="11" t="s">
        <v>30</v>
      </c>
      <c r="D59" s="11" t="s">
        <v>30</v>
      </c>
      <c r="E59" s="11" t="s">
        <v>30</v>
      </c>
      <c r="F59" s="11" t="s">
        <v>30</v>
      </c>
      <c r="G59" s="11" t="s">
        <v>30</v>
      </c>
      <c r="H59" s="11">
        <v>42500</v>
      </c>
      <c r="I59" s="11" t="s">
        <v>30</v>
      </c>
      <c r="J59" s="11" t="s">
        <v>30</v>
      </c>
      <c r="K59" s="11" t="s">
        <v>30</v>
      </c>
      <c r="L59" s="11" t="s">
        <v>30</v>
      </c>
      <c r="M59" s="11" t="s">
        <v>30</v>
      </c>
      <c r="N59" s="11">
        <v>42595</v>
      </c>
      <c r="O59" s="65" t="s">
        <v>30</v>
      </c>
      <c r="P59" s="68">
        <f t="shared" si="0"/>
        <v>100.22352941176472</v>
      </c>
      <c r="Q59" s="4"/>
    </row>
    <row r="60" spans="1:17" ht="34.5">
      <c r="A60" s="14" t="s">
        <v>118</v>
      </c>
      <c r="B60" s="15" t="s">
        <v>119</v>
      </c>
      <c r="C60" s="11" t="s">
        <v>30</v>
      </c>
      <c r="D60" s="11" t="s">
        <v>30</v>
      </c>
      <c r="E60" s="11" t="s">
        <v>30</v>
      </c>
      <c r="F60" s="11" t="s">
        <v>30</v>
      </c>
      <c r="G60" s="11" t="s">
        <v>30</v>
      </c>
      <c r="H60" s="11">
        <v>42500</v>
      </c>
      <c r="I60" s="11" t="s">
        <v>30</v>
      </c>
      <c r="J60" s="11" t="s">
        <v>30</v>
      </c>
      <c r="K60" s="11" t="s">
        <v>30</v>
      </c>
      <c r="L60" s="11" t="s">
        <v>30</v>
      </c>
      <c r="M60" s="11" t="s">
        <v>30</v>
      </c>
      <c r="N60" s="11">
        <v>42595</v>
      </c>
      <c r="O60" s="65" t="s">
        <v>30</v>
      </c>
      <c r="P60" s="68">
        <f t="shared" si="0"/>
        <v>100.22352941176472</v>
      </c>
      <c r="Q60" s="4"/>
    </row>
    <row r="61" spans="1:17" ht="45.75">
      <c r="A61" s="14" t="s">
        <v>120</v>
      </c>
      <c r="B61" s="15" t="s">
        <v>121</v>
      </c>
      <c r="C61" s="11" t="s">
        <v>30</v>
      </c>
      <c r="D61" s="11" t="s">
        <v>30</v>
      </c>
      <c r="E61" s="11" t="s">
        <v>30</v>
      </c>
      <c r="F61" s="11" t="s">
        <v>30</v>
      </c>
      <c r="G61" s="11" t="s">
        <v>30</v>
      </c>
      <c r="H61" s="11">
        <v>42500</v>
      </c>
      <c r="I61" s="11" t="s">
        <v>30</v>
      </c>
      <c r="J61" s="11" t="s">
        <v>30</v>
      </c>
      <c r="K61" s="11" t="s">
        <v>30</v>
      </c>
      <c r="L61" s="11" t="s">
        <v>30</v>
      </c>
      <c r="M61" s="11" t="s">
        <v>30</v>
      </c>
      <c r="N61" s="11">
        <v>42595</v>
      </c>
      <c r="O61" s="65" t="s">
        <v>30</v>
      </c>
      <c r="P61" s="68">
        <f t="shared" si="0"/>
        <v>100.22352941176472</v>
      </c>
      <c r="Q61" s="4"/>
    </row>
    <row r="62" spans="1:17">
      <c r="A62" s="14" t="s">
        <v>122</v>
      </c>
      <c r="B62" s="15" t="s">
        <v>123</v>
      </c>
      <c r="C62" s="11" t="s">
        <v>30</v>
      </c>
      <c r="D62" s="11" t="s">
        <v>30</v>
      </c>
      <c r="E62" s="11" t="s">
        <v>30</v>
      </c>
      <c r="F62" s="11" t="s">
        <v>30</v>
      </c>
      <c r="G62" s="11" t="s">
        <v>30</v>
      </c>
      <c r="H62" s="11">
        <v>233000</v>
      </c>
      <c r="I62" s="11" t="s">
        <v>30</v>
      </c>
      <c r="J62" s="11" t="s">
        <v>30</v>
      </c>
      <c r="K62" s="11" t="s">
        <v>30</v>
      </c>
      <c r="L62" s="11" t="s">
        <v>30</v>
      </c>
      <c r="M62" s="11" t="s">
        <v>30</v>
      </c>
      <c r="N62" s="11">
        <v>231080.39</v>
      </c>
      <c r="O62" s="65" t="s">
        <v>30</v>
      </c>
      <c r="P62" s="68">
        <f t="shared" si="0"/>
        <v>99.1761330472103</v>
      </c>
      <c r="Q62" s="4"/>
    </row>
    <row r="63" spans="1:17">
      <c r="A63" s="14" t="s">
        <v>124</v>
      </c>
      <c r="B63" s="15" t="s">
        <v>125</v>
      </c>
      <c r="C63" s="11" t="s">
        <v>30</v>
      </c>
      <c r="D63" s="11" t="s">
        <v>30</v>
      </c>
      <c r="E63" s="11" t="s">
        <v>30</v>
      </c>
      <c r="F63" s="11" t="s">
        <v>30</v>
      </c>
      <c r="G63" s="11" t="s">
        <v>30</v>
      </c>
      <c r="H63" s="11">
        <v>233000</v>
      </c>
      <c r="I63" s="11" t="s">
        <v>30</v>
      </c>
      <c r="J63" s="11" t="s">
        <v>30</v>
      </c>
      <c r="K63" s="11" t="s">
        <v>30</v>
      </c>
      <c r="L63" s="11" t="s">
        <v>30</v>
      </c>
      <c r="M63" s="11" t="s">
        <v>30</v>
      </c>
      <c r="N63" s="11">
        <v>231080.39</v>
      </c>
      <c r="O63" s="65" t="s">
        <v>30</v>
      </c>
      <c r="P63" s="68">
        <f t="shared" si="0"/>
        <v>99.1761330472103</v>
      </c>
      <c r="Q63" s="4"/>
    </row>
    <row r="64" spans="1:17" ht="23.25">
      <c r="A64" s="14" t="s">
        <v>126</v>
      </c>
      <c r="B64" s="15" t="s">
        <v>127</v>
      </c>
      <c r="C64" s="11" t="s">
        <v>30</v>
      </c>
      <c r="D64" s="11" t="s">
        <v>30</v>
      </c>
      <c r="E64" s="11" t="s">
        <v>30</v>
      </c>
      <c r="F64" s="11" t="s">
        <v>30</v>
      </c>
      <c r="G64" s="11" t="s">
        <v>30</v>
      </c>
      <c r="H64" s="11">
        <v>113000</v>
      </c>
      <c r="I64" s="11" t="s">
        <v>30</v>
      </c>
      <c r="J64" s="11" t="s">
        <v>30</v>
      </c>
      <c r="K64" s="11" t="s">
        <v>30</v>
      </c>
      <c r="L64" s="11" t="s">
        <v>30</v>
      </c>
      <c r="M64" s="11" t="s">
        <v>30</v>
      </c>
      <c r="N64" s="11">
        <v>135265.54999999999</v>
      </c>
      <c r="O64" s="65" t="s">
        <v>30</v>
      </c>
      <c r="P64" s="68">
        <f t="shared" si="0"/>
        <v>119.70402654867256</v>
      </c>
      <c r="Q64" s="4"/>
    </row>
    <row r="65" spans="1:17">
      <c r="A65" s="14" t="s">
        <v>128</v>
      </c>
      <c r="B65" s="15" t="s">
        <v>129</v>
      </c>
      <c r="C65" s="11" t="s">
        <v>30</v>
      </c>
      <c r="D65" s="11" t="s">
        <v>30</v>
      </c>
      <c r="E65" s="11" t="s">
        <v>30</v>
      </c>
      <c r="F65" s="11" t="s">
        <v>30</v>
      </c>
      <c r="G65" s="11" t="s">
        <v>30</v>
      </c>
      <c r="H65" s="11" t="s">
        <v>30</v>
      </c>
      <c r="I65" s="11" t="s">
        <v>30</v>
      </c>
      <c r="J65" s="11" t="s">
        <v>30</v>
      </c>
      <c r="K65" s="11" t="s">
        <v>30</v>
      </c>
      <c r="L65" s="11" t="s">
        <v>30</v>
      </c>
      <c r="M65" s="11" t="s">
        <v>30</v>
      </c>
      <c r="N65" s="11">
        <v>-26170.7</v>
      </c>
      <c r="O65" s="65" t="s">
        <v>30</v>
      </c>
      <c r="P65" s="68"/>
      <c r="Q65" s="4"/>
    </row>
    <row r="66" spans="1:17">
      <c r="A66" s="14" t="s">
        <v>130</v>
      </c>
      <c r="B66" s="15" t="s">
        <v>131</v>
      </c>
      <c r="C66" s="11" t="s">
        <v>30</v>
      </c>
      <c r="D66" s="11" t="s">
        <v>30</v>
      </c>
      <c r="E66" s="11" t="s">
        <v>30</v>
      </c>
      <c r="F66" s="11" t="s">
        <v>30</v>
      </c>
      <c r="G66" s="11" t="s">
        <v>30</v>
      </c>
      <c r="H66" s="11">
        <v>120000</v>
      </c>
      <c r="I66" s="11" t="s">
        <v>30</v>
      </c>
      <c r="J66" s="11" t="s">
        <v>30</v>
      </c>
      <c r="K66" s="11" t="s">
        <v>30</v>
      </c>
      <c r="L66" s="11" t="s">
        <v>30</v>
      </c>
      <c r="M66" s="11" t="s">
        <v>30</v>
      </c>
      <c r="N66" s="11">
        <v>121985.54</v>
      </c>
      <c r="O66" s="65" t="s">
        <v>30</v>
      </c>
      <c r="P66" s="68">
        <f t="shared" si="0"/>
        <v>101.65461666666667</v>
      </c>
      <c r="Q66" s="4"/>
    </row>
    <row r="67" spans="1:17">
      <c r="A67" s="14" t="s">
        <v>132</v>
      </c>
      <c r="B67" s="15" t="s">
        <v>133</v>
      </c>
      <c r="C67" s="11" t="s">
        <v>30</v>
      </c>
      <c r="D67" s="11" t="s">
        <v>30</v>
      </c>
      <c r="E67" s="11" t="s">
        <v>30</v>
      </c>
      <c r="F67" s="11" t="s">
        <v>30</v>
      </c>
      <c r="G67" s="11" t="s">
        <v>30</v>
      </c>
      <c r="H67" s="11">
        <v>120000</v>
      </c>
      <c r="I67" s="11" t="s">
        <v>30</v>
      </c>
      <c r="J67" s="11" t="s">
        <v>30</v>
      </c>
      <c r="K67" s="11" t="s">
        <v>30</v>
      </c>
      <c r="L67" s="11" t="s">
        <v>30</v>
      </c>
      <c r="M67" s="11" t="s">
        <v>30</v>
      </c>
      <c r="N67" s="11">
        <v>121985.54</v>
      </c>
      <c r="O67" s="65" t="s">
        <v>30</v>
      </c>
      <c r="P67" s="68">
        <f t="shared" si="0"/>
        <v>101.65461666666667</v>
      </c>
      <c r="Q67" s="4"/>
    </row>
    <row r="68" spans="1:17" ht="23.25">
      <c r="A68" s="14" t="s">
        <v>134</v>
      </c>
      <c r="B68" s="15" t="s">
        <v>135</v>
      </c>
      <c r="C68" s="11" t="s">
        <v>30</v>
      </c>
      <c r="D68" s="11" t="s">
        <v>30</v>
      </c>
      <c r="E68" s="11" t="s">
        <v>30</v>
      </c>
      <c r="F68" s="11" t="s">
        <v>30</v>
      </c>
      <c r="G68" s="11" t="s">
        <v>30</v>
      </c>
      <c r="H68" s="11">
        <v>2052000</v>
      </c>
      <c r="I68" s="11" t="s">
        <v>30</v>
      </c>
      <c r="J68" s="11" t="s">
        <v>30</v>
      </c>
      <c r="K68" s="11" t="s">
        <v>30</v>
      </c>
      <c r="L68" s="11" t="s">
        <v>30</v>
      </c>
      <c r="M68" s="11" t="s">
        <v>30</v>
      </c>
      <c r="N68" s="11">
        <v>2375192.1</v>
      </c>
      <c r="O68" s="65" t="s">
        <v>30</v>
      </c>
      <c r="P68" s="68">
        <f t="shared" si="0"/>
        <v>115.75010233918128</v>
      </c>
      <c r="Q68" s="4"/>
    </row>
    <row r="69" spans="1:17">
      <c r="A69" s="14" t="s">
        <v>136</v>
      </c>
      <c r="B69" s="15" t="s">
        <v>137</v>
      </c>
      <c r="C69" s="11" t="s">
        <v>30</v>
      </c>
      <c r="D69" s="11" t="s">
        <v>30</v>
      </c>
      <c r="E69" s="11" t="s">
        <v>30</v>
      </c>
      <c r="F69" s="11" t="s">
        <v>30</v>
      </c>
      <c r="G69" s="11" t="s">
        <v>30</v>
      </c>
      <c r="H69" s="11">
        <v>2052000</v>
      </c>
      <c r="I69" s="11" t="s">
        <v>30</v>
      </c>
      <c r="J69" s="11" t="s">
        <v>30</v>
      </c>
      <c r="K69" s="11" t="s">
        <v>30</v>
      </c>
      <c r="L69" s="11" t="s">
        <v>30</v>
      </c>
      <c r="M69" s="11" t="s">
        <v>30</v>
      </c>
      <c r="N69" s="11">
        <v>2375192.1</v>
      </c>
      <c r="O69" s="65" t="s">
        <v>30</v>
      </c>
      <c r="P69" s="68">
        <f t="shared" si="0"/>
        <v>115.75010233918128</v>
      </c>
      <c r="Q69" s="4"/>
    </row>
    <row r="70" spans="1:17">
      <c r="A70" s="14" t="s">
        <v>138</v>
      </c>
      <c r="B70" s="15" t="s">
        <v>139</v>
      </c>
      <c r="C70" s="11" t="s">
        <v>30</v>
      </c>
      <c r="D70" s="11" t="s">
        <v>30</v>
      </c>
      <c r="E70" s="11" t="s">
        <v>30</v>
      </c>
      <c r="F70" s="11" t="s">
        <v>30</v>
      </c>
      <c r="G70" s="11" t="s">
        <v>30</v>
      </c>
      <c r="H70" s="11">
        <v>2052000</v>
      </c>
      <c r="I70" s="11" t="s">
        <v>30</v>
      </c>
      <c r="J70" s="11" t="s">
        <v>30</v>
      </c>
      <c r="K70" s="11" t="s">
        <v>30</v>
      </c>
      <c r="L70" s="11" t="s">
        <v>30</v>
      </c>
      <c r="M70" s="11" t="s">
        <v>30</v>
      </c>
      <c r="N70" s="11">
        <v>2375192.1</v>
      </c>
      <c r="O70" s="65" t="s">
        <v>30</v>
      </c>
      <c r="P70" s="68">
        <f t="shared" si="0"/>
        <v>115.75010233918128</v>
      </c>
      <c r="Q70" s="4"/>
    </row>
    <row r="71" spans="1:17" ht="23.25">
      <c r="A71" s="14" t="s">
        <v>140</v>
      </c>
      <c r="B71" s="15" t="s">
        <v>141</v>
      </c>
      <c r="C71" s="11" t="s">
        <v>30</v>
      </c>
      <c r="D71" s="11" t="s">
        <v>30</v>
      </c>
      <c r="E71" s="11" t="s">
        <v>30</v>
      </c>
      <c r="F71" s="11" t="s">
        <v>30</v>
      </c>
      <c r="G71" s="11" t="s">
        <v>30</v>
      </c>
      <c r="H71" s="11">
        <v>2052000</v>
      </c>
      <c r="I71" s="11" t="s">
        <v>30</v>
      </c>
      <c r="J71" s="11" t="s">
        <v>30</v>
      </c>
      <c r="K71" s="11" t="s">
        <v>30</v>
      </c>
      <c r="L71" s="11" t="s">
        <v>30</v>
      </c>
      <c r="M71" s="11" t="s">
        <v>30</v>
      </c>
      <c r="N71" s="11">
        <v>2375192.1</v>
      </c>
      <c r="O71" s="65" t="s">
        <v>30</v>
      </c>
      <c r="P71" s="68">
        <f t="shared" si="0"/>
        <v>115.75010233918128</v>
      </c>
      <c r="Q71" s="4"/>
    </row>
    <row r="72" spans="1:17" ht="23.25">
      <c r="A72" s="14" t="s">
        <v>142</v>
      </c>
      <c r="B72" s="15" t="s">
        <v>143</v>
      </c>
      <c r="C72" s="11" t="s">
        <v>30</v>
      </c>
      <c r="D72" s="11" t="s">
        <v>30</v>
      </c>
      <c r="E72" s="11" t="s">
        <v>30</v>
      </c>
      <c r="F72" s="11" t="s">
        <v>30</v>
      </c>
      <c r="G72" s="11" t="s">
        <v>30</v>
      </c>
      <c r="H72" s="11">
        <v>780000</v>
      </c>
      <c r="I72" s="11" t="s">
        <v>30</v>
      </c>
      <c r="J72" s="11" t="s">
        <v>30</v>
      </c>
      <c r="K72" s="11" t="s">
        <v>30</v>
      </c>
      <c r="L72" s="11" t="s">
        <v>30</v>
      </c>
      <c r="M72" s="11" t="s">
        <v>30</v>
      </c>
      <c r="N72" s="11">
        <v>859494.2</v>
      </c>
      <c r="O72" s="65" t="s">
        <v>30</v>
      </c>
      <c r="P72" s="68">
        <f t="shared" si="0"/>
        <v>110.1915641025641</v>
      </c>
      <c r="Q72" s="4"/>
    </row>
    <row r="73" spans="1:17" ht="68.25">
      <c r="A73" s="14" t="s">
        <v>144</v>
      </c>
      <c r="B73" s="15" t="s">
        <v>145</v>
      </c>
      <c r="C73" s="11" t="s">
        <v>30</v>
      </c>
      <c r="D73" s="11" t="s">
        <v>30</v>
      </c>
      <c r="E73" s="11" t="s">
        <v>30</v>
      </c>
      <c r="F73" s="11" t="s">
        <v>30</v>
      </c>
      <c r="G73" s="11" t="s">
        <v>30</v>
      </c>
      <c r="H73" s="11" t="s">
        <v>30</v>
      </c>
      <c r="I73" s="11" t="s">
        <v>30</v>
      </c>
      <c r="J73" s="11" t="s">
        <v>30</v>
      </c>
      <c r="K73" s="11" t="s">
        <v>30</v>
      </c>
      <c r="L73" s="11" t="s">
        <v>30</v>
      </c>
      <c r="M73" s="11" t="s">
        <v>30</v>
      </c>
      <c r="N73" s="11">
        <v>-110639</v>
      </c>
      <c r="O73" s="65" t="s">
        <v>30</v>
      </c>
      <c r="P73" s="68"/>
      <c r="Q73" s="4"/>
    </row>
    <row r="74" spans="1:17" ht="79.5">
      <c r="A74" s="14" t="s">
        <v>146</v>
      </c>
      <c r="B74" s="15" t="s">
        <v>147</v>
      </c>
      <c r="C74" s="11" t="s">
        <v>30</v>
      </c>
      <c r="D74" s="11" t="s">
        <v>30</v>
      </c>
      <c r="E74" s="11" t="s">
        <v>30</v>
      </c>
      <c r="F74" s="11" t="s">
        <v>30</v>
      </c>
      <c r="G74" s="11" t="s">
        <v>30</v>
      </c>
      <c r="H74" s="11" t="s">
        <v>30</v>
      </c>
      <c r="I74" s="11" t="s">
        <v>30</v>
      </c>
      <c r="J74" s="11" t="s">
        <v>30</v>
      </c>
      <c r="K74" s="11" t="s">
        <v>30</v>
      </c>
      <c r="L74" s="11" t="s">
        <v>30</v>
      </c>
      <c r="M74" s="11" t="s">
        <v>30</v>
      </c>
      <c r="N74" s="11">
        <v>-110639</v>
      </c>
      <c r="O74" s="65" t="s">
        <v>30</v>
      </c>
      <c r="P74" s="68"/>
      <c r="Q74" s="4"/>
    </row>
    <row r="75" spans="1:17" ht="68.25">
      <c r="A75" s="14" t="s">
        <v>148</v>
      </c>
      <c r="B75" s="15" t="s">
        <v>149</v>
      </c>
      <c r="C75" s="11" t="s">
        <v>30</v>
      </c>
      <c r="D75" s="11" t="s">
        <v>30</v>
      </c>
      <c r="E75" s="11" t="s">
        <v>30</v>
      </c>
      <c r="F75" s="11" t="s">
        <v>30</v>
      </c>
      <c r="G75" s="11" t="s">
        <v>30</v>
      </c>
      <c r="H75" s="11" t="s">
        <v>30</v>
      </c>
      <c r="I75" s="11" t="s">
        <v>30</v>
      </c>
      <c r="J75" s="11" t="s">
        <v>30</v>
      </c>
      <c r="K75" s="11" t="s">
        <v>30</v>
      </c>
      <c r="L75" s="11" t="s">
        <v>30</v>
      </c>
      <c r="M75" s="11" t="s">
        <v>30</v>
      </c>
      <c r="N75" s="11">
        <v>-110639</v>
      </c>
      <c r="O75" s="65" t="s">
        <v>30</v>
      </c>
      <c r="P75" s="68"/>
      <c r="Q75" s="4"/>
    </row>
    <row r="76" spans="1:17" ht="23.25">
      <c r="A76" s="14" t="s">
        <v>150</v>
      </c>
      <c r="B76" s="15" t="s">
        <v>151</v>
      </c>
      <c r="C76" s="11" t="s">
        <v>30</v>
      </c>
      <c r="D76" s="11" t="s">
        <v>30</v>
      </c>
      <c r="E76" s="11" t="s">
        <v>30</v>
      </c>
      <c r="F76" s="11" t="s">
        <v>30</v>
      </c>
      <c r="G76" s="11" t="s">
        <v>30</v>
      </c>
      <c r="H76" s="11">
        <v>760000</v>
      </c>
      <c r="I76" s="11" t="s">
        <v>30</v>
      </c>
      <c r="J76" s="11" t="s">
        <v>30</v>
      </c>
      <c r="K76" s="11" t="s">
        <v>30</v>
      </c>
      <c r="L76" s="11" t="s">
        <v>30</v>
      </c>
      <c r="M76" s="11" t="s">
        <v>30</v>
      </c>
      <c r="N76" s="11">
        <v>932757.81</v>
      </c>
      <c r="O76" s="65" t="s">
        <v>30</v>
      </c>
      <c r="P76" s="68">
        <f t="shared" si="0"/>
        <v>122.73129078947369</v>
      </c>
      <c r="Q76" s="4"/>
    </row>
    <row r="77" spans="1:17" ht="23.25">
      <c r="A77" s="14" t="s">
        <v>152</v>
      </c>
      <c r="B77" s="15" t="s">
        <v>153</v>
      </c>
      <c r="C77" s="11" t="s">
        <v>30</v>
      </c>
      <c r="D77" s="11" t="s">
        <v>30</v>
      </c>
      <c r="E77" s="11" t="s">
        <v>30</v>
      </c>
      <c r="F77" s="11" t="s">
        <v>30</v>
      </c>
      <c r="G77" s="11" t="s">
        <v>30</v>
      </c>
      <c r="H77" s="11">
        <v>760000</v>
      </c>
      <c r="I77" s="11" t="s">
        <v>30</v>
      </c>
      <c r="J77" s="11" t="s">
        <v>30</v>
      </c>
      <c r="K77" s="11" t="s">
        <v>30</v>
      </c>
      <c r="L77" s="11" t="s">
        <v>30</v>
      </c>
      <c r="M77" s="11" t="s">
        <v>30</v>
      </c>
      <c r="N77" s="11">
        <v>932757.81</v>
      </c>
      <c r="O77" s="65" t="s">
        <v>30</v>
      </c>
      <c r="P77" s="68">
        <f t="shared" si="0"/>
        <v>122.73129078947369</v>
      </c>
      <c r="Q77" s="4"/>
    </row>
    <row r="78" spans="1:17" ht="45.75">
      <c r="A78" s="14" t="s">
        <v>154</v>
      </c>
      <c r="B78" s="15" t="s">
        <v>155</v>
      </c>
      <c r="C78" s="11" t="s">
        <v>30</v>
      </c>
      <c r="D78" s="11" t="s">
        <v>30</v>
      </c>
      <c r="E78" s="11" t="s">
        <v>30</v>
      </c>
      <c r="F78" s="11" t="s">
        <v>30</v>
      </c>
      <c r="G78" s="11" t="s">
        <v>30</v>
      </c>
      <c r="H78" s="11">
        <v>60000</v>
      </c>
      <c r="I78" s="11" t="s">
        <v>30</v>
      </c>
      <c r="J78" s="11" t="s">
        <v>30</v>
      </c>
      <c r="K78" s="11" t="s">
        <v>30</v>
      </c>
      <c r="L78" s="11" t="s">
        <v>30</v>
      </c>
      <c r="M78" s="11" t="s">
        <v>30</v>
      </c>
      <c r="N78" s="11">
        <v>81407.850000000006</v>
      </c>
      <c r="O78" s="65" t="s">
        <v>30</v>
      </c>
      <c r="P78" s="68">
        <f t="shared" si="0"/>
        <v>135.67975000000001</v>
      </c>
      <c r="Q78" s="4"/>
    </row>
    <row r="79" spans="1:17" ht="34.5">
      <c r="A79" s="14" t="s">
        <v>156</v>
      </c>
      <c r="B79" s="15" t="s">
        <v>157</v>
      </c>
      <c r="C79" s="11" t="s">
        <v>30</v>
      </c>
      <c r="D79" s="11" t="s">
        <v>30</v>
      </c>
      <c r="E79" s="11" t="s">
        <v>30</v>
      </c>
      <c r="F79" s="11" t="s">
        <v>30</v>
      </c>
      <c r="G79" s="11" t="s">
        <v>30</v>
      </c>
      <c r="H79" s="11">
        <v>700000</v>
      </c>
      <c r="I79" s="11" t="s">
        <v>30</v>
      </c>
      <c r="J79" s="11" t="s">
        <v>30</v>
      </c>
      <c r="K79" s="11" t="s">
        <v>30</v>
      </c>
      <c r="L79" s="11" t="s">
        <v>30</v>
      </c>
      <c r="M79" s="11" t="s">
        <v>30</v>
      </c>
      <c r="N79" s="11">
        <v>851349.96</v>
      </c>
      <c r="O79" s="65" t="s">
        <v>30</v>
      </c>
      <c r="P79" s="68">
        <f t="shared" ref="P79:P133" si="1">N79/H79*100</f>
        <v>121.62142285714286</v>
      </c>
      <c r="Q79" s="4"/>
    </row>
    <row r="80" spans="1:17" ht="57">
      <c r="A80" s="14" t="s">
        <v>158</v>
      </c>
      <c r="B80" s="15" t="s">
        <v>159</v>
      </c>
      <c r="C80" s="11" t="s">
        <v>30</v>
      </c>
      <c r="D80" s="11" t="s">
        <v>30</v>
      </c>
      <c r="E80" s="11" t="s">
        <v>30</v>
      </c>
      <c r="F80" s="11" t="s">
        <v>30</v>
      </c>
      <c r="G80" s="11" t="s">
        <v>30</v>
      </c>
      <c r="H80" s="11">
        <v>20000</v>
      </c>
      <c r="I80" s="11" t="s">
        <v>30</v>
      </c>
      <c r="J80" s="11" t="s">
        <v>30</v>
      </c>
      <c r="K80" s="11" t="s">
        <v>30</v>
      </c>
      <c r="L80" s="11" t="s">
        <v>30</v>
      </c>
      <c r="M80" s="11" t="s">
        <v>30</v>
      </c>
      <c r="N80" s="11">
        <v>37375.39</v>
      </c>
      <c r="O80" s="65" t="s">
        <v>30</v>
      </c>
      <c r="P80" s="68">
        <f t="shared" si="1"/>
        <v>186.87694999999999</v>
      </c>
      <c r="Q80" s="4"/>
    </row>
    <row r="81" spans="1:17" ht="57">
      <c r="A81" s="14" t="s">
        <v>160</v>
      </c>
      <c r="B81" s="15" t="s">
        <v>161</v>
      </c>
      <c r="C81" s="11" t="s">
        <v>30</v>
      </c>
      <c r="D81" s="11" t="s">
        <v>30</v>
      </c>
      <c r="E81" s="11" t="s">
        <v>30</v>
      </c>
      <c r="F81" s="11" t="s">
        <v>30</v>
      </c>
      <c r="G81" s="11" t="s">
        <v>30</v>
      </c>
      <c r="H81" s="11">
        <v>20000</v>
      </c>
      <c r="I81" s="11" t="s">
        <v>30</v>
      </c>
      <c r="J81" s="11" t="s">
        <v>30</v>
      </c>
      <c r="K81" s="11" t="s">
        <v>30</v>
      </c>
      <c r="L81" s="11" t="s">
        <v>30</v>
      </c>
      <c r="M81" s="11" t="s">
        <v>30</v>
      </c>
      <c r="N81" s="11">
        <v>37375.39</v>
      </c>
      <c r="O81" s="65" t="s">
        <v>30</v>
      </c>
      <c r="P81" s="68">
        <f t="shared" si="1"/>
        <v>186.87694999999999</v>
      </c>
      <c r="Q81" s="4"/>
    </row>
    <row r="82" spans="1:17" ht="68.25">
      <c r="A82" s="14" t="s">
        <v>162</v>
      </c>
      <c r="B82" s="15" t="s">
        <v>163</v>
      </c>
      <c r="C82" s="11" t="s">
        <v>30</v>
      </c>
      <c r="D82" s="11" t="s">
        <v>30</v>
      </c>
      <c r="E82" s="11" t="s">
        <v>30</v>
      </c>
      <c r="F82" s="11" t="s">
        <v>30</v>
      </c>
      <c r="G82" s="11" t="s">
        <v>30</v>
      </c>
      <c r="H82" s="11">
        <v>20000</v>
      </c>
      <c r="I82" s="11" t="s">
        <v>30</v>
      </c>
      <c r="J82" s="11" t="s">
        <v>30</v>
      </c>
      <c r="K82" s="11" t="s">
        <v>30</v>
      </c>
      <c r="L82" s="11" t="s">
        <v>30</v>
      </c>
      <c r="M82" s="11" t="s">
        <v>30</v>
      </c>
      <c r="N82" s="11">
        <v>37375.39</v>
      </c>
      <c r="O82" s="65" t="s">
        <v>30</v>
      </c>
      <c r="P82" s="68">
        <f t="shared" si="1"/>
        <v>186.87694999999999</v>
      </c>
      <c r="Q82" s="4"/>
    </row>
    <row r="83" spans="1:17">
      <c r="A83" s="14" t="s">
        <v>164</v>
      </c>
      <c r="B83" s="15" t="s">
        <v>165</v>
      </c>
      <c r="C83" s="11" t="s">
        <v>30</v>
      </c>
      <c r="D83" s="11" t="s">
        <v>30</v>
      </c>
      <c r="E83" s="11" t="s">
        <v>30</v>
      </c>
      <c r="F83" s="11" t="s">
        <v>30</v>
      </c>
      <c r="G83" s="11" t="s">
        <v>30</v>
      </c>
      <c r="H83" s="11">
        <v>2641000</v>
      </c>
      <c r="I83" s="11" t="s">
        <v>30</v>
      </c>
      <c r="J83" s="11" t="s">
        <v>30</v>
      </c>
      <c r="K83" s="11" t="s">
        <v>30</v>
      </c>
      <c r="L83" s="11" t="s">
        <v>30</v>
      </c>
      <c r="M83" s="11" t="s">
        <v>30</v>
      </c>
      <c r="N83" s="11">
        <v>2979738</v>
      </c>
      <c r="O83" s="65" t="s">
        <v>30</v>
      </c>
      <c r="P83" s="68">
        <f t="shared" si="1"/>
        <v>112.82612646724726</v>
      </c>
      <c r="Q83" s="4"/>
    </row>
    <row r="84" spans="1:17" ht="23.25">
      <c r="A84" s="14" t="s">
        <v>166</v>
      </c>
      <c r="B84" s="15" t="s">
        <v>167</v>
      </c>
      <c r="C84" s="11" t="s">
        <v>30</v>
      </c>
      <c r="D84" s="11" t="s">
        <v>30</v>
      </c>
      <c r="E84" s="11" t="s">
        <v>30</v>
      </c>
      <c r="F84" s="11" t="s">
        <v>30</v>
      </c>
      <c r="G84" s="11" t="s">
        <v>30</v>
      </c>
      <c r="H84" s="11">
        <v>32000</v>
      </c>
      <c r="I84" s="11" t="s">
        <v>30</v>
      </c>
      <c r="J84" s="11" t="s">
        <v>30</v>
      </c>
      <c r="K84" s="11" t="s">
        <v>30</v>
      </c>
      <c r="L84" s="11" t="s">
        <v>30</v>
      </c>
      <c r="M84" s="11" t="s">
        <v>30</v>
      </c>
      <c r="N84" s="11">
        <v>39991.75</v>
      </c>
      <c r="O84" s="65" t="s">
        <v>30</v>
      </c>
      <c r="P84" s="68">
        <f t="shared" si="1"/>
        <v>124.97421875000001</v>
      </c>
      <c r="Q84" s="4"/>
    </row>
    <row r="85" spans="1:17" ht="57">
      <c r="A85" s="14" t="s">
        <v>168</v>
      </c>
      <c r="B85" s="15" t="s">
        <v>169</v>
      </c>
      <c r="C85" s="11" t="s">
        <v>30</v>
      </c>
      <c r="D85" s="11" t="s">
        <v>30</v>
      </c>
      <c r="E85" s="11" t="s">
        <v>30</v>
      </c>
      <c r="F85" s="11" t="s">
        <v>30</v>
      </c>
      <c r="G85" s="11" t="s">
        <v>30</v>
      </c>
      <c r="H85" s="11">
        <v>30000</v>
      </c>
      <c r="I85" s="11" t="s">
        <v>30</v>
      </c>
      <c r="J85" s="11" t="s">
        <v>30</v>
      </c>
      <c r="K85" s="11" t="s">
        <v>30</v>
      </c>
      <c r="L85" s="11" t="s">
        <v>30</v>
      </c>
      <c r="M85" s="11" t="s">
        <v>30</v>
      </c>
      <c r="N85" s="11">
        <v>36841.75</v>
      </c>
      <c r="O85" s="65" t="s">
        <v>30</v>
      </c>
      <c r="P85" s="68">
        <f t="shared" si="1"/>
        <v>122.80583333333333</v>
      </c>
      <c r="Q85" s="4"/>
    </row>
    <row r="86" spans="1:17" ht="45.75">
      <c r="A86" s="14" t="s">
        <v>170</v>
      </c>
      <c r="B86" s="15" t="s">
        <v>171</v>
      </c>
      <c r="C86" s="11" t="s">
        <v>30</v>
      </c>
      <c r="D86" s="11" t="s">
        <v>30</v>
      </c>
      <c r="E86" s="11" t="s">
        <v>30</v>
      </c>
      <c r="F86" s="11" t="s">
        <v>30</v>
      </c>
      <c r="G86" s="11" t="s">
        <v>30</v>
      </c>
      <c r="H86" s="11">
        <v>2000</v>
      </c>
      <c r="I86" s="11" t="s">
        <v>30</v>
      </c>
      <c r="J86" s="11" t="s">
        <v>30</v>
      </c>
      <c r="K86" s="11" t="s">
        <v>30</v>
      </c>
      <c r="L86" s="11" t="s">
        <v>30</v>
      </c>
      <c r="M86" s="11" t="s">
        <v>30</v>
      </c>
      <c r="N86" s="11">
        <v>3150</v>
      </c>
      <c r="O86" s="65" t="s">
        <v>30</v>
      </c>
      <c r="P86" s="68">
        <f t="shared" si="1"/>
        <v>157.5</v>
      </c>
      <c r="Q86" s="4"/>
    </row>
    <row r="87" spans="1:17" ht="45.75">
      <c r="A87" s="14" t="s">
        <v>172</v>
      </c>
      <c r="B87" s="15" t="s">
        <v>173</v>
      </c>
      <c r="C87" s="11" t="s">
        <v>30</v>
      </c>
      <c r="D87" s="11" t="s">
        <v>30</v>
      </c>
      <c r="E87" s="11" t="s">
        <v>30</v>
      </c>
      <c r="F87" s="11" t="s">
        <v>30</v>
      </c>
      <c r="G87" s="11" t="s">
        <v>30</v>
      </c>
      <c r="H87" s="11">
        <v>156000</v>
      </c>
      <c r="I87" s="11" t="s">
        <v>30</v>
      </c>
      <c r="J87" s="11" t="s">
        <v>30</v>
      </c>
      <c r="K87" s="11" t="s">
        <v>30</v>
      </c>
      <c r="L87" s="11" t="s">
        <v>30</v>
      </c>
      <c r="M87" s="11" t="s">
        <v>30</v>
      </c>
      <c r="N87" s="11">
        <v>215476.97</v>
      </c>
      <c r="O87" s="65" t="s">
        <v>30</v>
      </c>
      <c r="P87" s="68">
        <f t="shared" si="1"/>
        <v>138.12626282051281</v>
      </c>
      <c r="Q87" s="4"/>
    </row>
    <row r="88" spans="1:17" ht="45.75">
      <c r="A88" s="14" t="s">
        <v>174</v>
      </c>
      <c r="B88" s="15" t="s">
        <v>175</v>
      </c>
      <c r="C88" s="11" t="s">
        <v>30</v>
      </c>
      <c r="D88" s="11" t="s">
        <v>30</v>
      </c>
      <c r="E88" s="11" t="s">
        <v>30</v>
      </c>
      <c r="F88" s="11" t="s">
        <v>30</v>
      </c>
      <c r="G88" s="11" t="s">
        <v>30</v>
      </c>
      <c r="H88" s="11">
        <v>156000</v>
      </c>
      <c r="I88" s="11" t="s">
        <v>30</v>
      </c>
      <c r="J88" s="11" t="s">
        <v>30</v>
      </c>
      <c r="K88" s="11" t="s">
        <v>30</v>
      </c>
      <c r="L88" s="11" t="s">
        <v>30</v>
      </c>
      <c r="M88" s="11" t="s">
        <v>30</v>
      </c>
      <c r="N88" s="11">
        <v>215476.97</v>
      </c>
      <c r="O88" s="65" t="s">
        <v>30</v>
      </c>
      <c r="P88" s="68">
        <f t="shared" si="1"/>
        <v>138.12626282051281</v>
      </c>
      <c r="Q88" s="4"/>
    </row>
    <row r="89" spans="1:17" ht="45.75">
      <c r="A89" s="14" t="s">
        <v>176</v>
      </c>
      <c r="B89" s="15" t="s">
        <v>177</v>
      </c>
      <c r="C89" s="11" t="s">
        <v>30</v>
      </c>
      <c r="D89" s="11" t="s">
        <v>30</v>
      </c>
      <c r="E89" s="11" t="s">
        <v>30</v>
      </c>
      <c r="F89" s="11" t="s">
        <v>30</v>
      </c>
      <c r="G89" s="11" t="s">
        <v>30</v>
      </c>
      <c r="H89" s="11">
        <v>17000</v>
      </c>
      <c r="I89" s="11" t="s">
        <v>30</v>
      </c>
      <c r="J89" s="11" t="s">
        <v>30</v>
      </c>
      <c r="K89" s="11" t="s">
        <v>30</v>
      </c>
      <c r="L89" s="11" t="s">
        <v>30</v>
      </c>
      <c r="M89" s="11" t="s">
        <v>30</v>
      </c>
      <c r="N89" s="11">
        <v>18654.7</v>
      </c>
      <c r="O89" s="65" t="s">
        <v>30</v>
      </c>
      <c r="P89" s="68">
        <f t="shared" si="1"/>
        <v>109.73352941176471</v>
      </c>
      <c r="Q89" s="4"/>
    </row>
    <row r="90" spans="1:17" ht="23.25">
      <c r="A90" s="14" t="s">
        <v>178</v>
      </c>
      <c r="B90" s="15" t="s">
        <v>179</v>
      </c>
      <c r="C90" s="11" t="s">
        <v>30</v>
      </c>
      <c r="D90" s="11" t="s">
        <v>30</v>
      </c>
      <c r="E90" s="11" t="s">
        <v>30</v>
      </c>
      <c r="F90" s="11" t="s">
        <v>30</v>
      </c>
      <c r="G90" s="11" t="s">
        <v>30</v>
      </c>
      <c r="H90" s="11">
        <v>1375000</v>
      </c>
      <c r="I90" s="11" t="s">
        <v>30</v>
      </c>
      <c r="J90" s="11" t="s">
        <v>30</v>
      </c>
      <c r="K90" s="11" t="s">
        <v>30</v>
      </c>
      <c r="L90" s="11" t="s">
        <v>30</v>
      </c>
      <c r="M90" s="11" t="s">
        <v>30</v>
      </c>
      <c r="N90" s="11">
        <v>1377273.14</v>
      </c>
      <c r="O90" s="65" t="s">
        <v>30</v>
      </c>
      <c r="P90" s="68">
        <f t="shared" si="1"/>
        <v>100.16531927272727</v>
      </c>
      <c r="Q90" s="4"/>
    </row>
    <row r="91" spans="1:17" ht="23.25">
      <c r="A91" s="14" t="s">
        <v>180</v>
      </c>
      <c r="B91" s="15" t="s">
        <v>181</v>
      </c>
      <c r="C91" s="11" t="s">
        <v>30</v>
      </c>
      <c r="D91" s="11" t="s">
        <v>30</v>
      </c>
      <c r="E91" s="11" t="s">
        <v>30</v>
      </c>
      <c r="F91" s="11" t="s">
        <v>30</v>
      </c>
      <c r="G91" s="11" t="s">
        <v>30</v>
      </c>
      <c r="H91" s="11">
        <v>1375000</v>
      </c>
      <c r="I91" s="11" t="s">
        <v>30</v>
      </c>
      <c r="J91" s="11" t="s">
        <v>30</v>
      </c>
      <c r="K91" s="11" t="s">
        <v>30</v>
      </c>
      <c r="L91" s="11" t="s">
        <v>30</v>
      </c>
      <c r="M91" s="11" t="s">
        <v>30</v>
      </c>
      <c r="N91" s="11">
        <v>1377273.14</v>
      </c>
      <c r="O91" s="65" t="s">
        <v>30</v>
      </c>
      <c r="P91" s="68">
        <f t="shared" si="1"/>
        <v>100.16531927272727</v>
      </c>
      <c r="Q91" s="4"/>
    </row>
    <row r="92" spans="1:17" ht="45.75">
      <c r="A92" s="14" t="s">
        <v>182</v>
      </c>
      <c r="B92" s="15" t="s">
        <v>183</v>
      </c>
      <c r="C92" s="11" t="s">
        <v>30</v>
      </c>
      <c r="D92" s="11" t="s">
        <v>30</v>
      </c>
      <c r="E92" s="11" t="s">
        <v>30</v>
      </c>
      <c r="F92" s="11" t="s">
        <v>30</v>
      </c>
      <c r="G92" s="11" t="s">
        <v>30</v>
      </c>
      <c r="H92" s="11">
        <v>183000</v>
      </c>
      <c r="I92" s="11" t="s">
        <v>30</v>
      </c>
      <c r="J92" s="11" t="s">
        <v>30</v>
      </c>
      <c r="K92" s="11" t="s">
        <v>30</v>
      </c>
      <c r="L92" s="11" t="s">
        <v>30</v>
      </c>
      <c r="M92" s="11" t="s">
        <v>30</v>
      </c>
      <c r="N92" s="11">
        <v>311538.71000000002</v>
      </c>
      <c r="O92" s="65" t="s">
        <v>30</v>
      </c>
      <c r="P92" s="68">
        <f t="shared" si="1"/>
        <v>170.23973224043718</v>
      </c>
      <c r="Q92" s="4"/>
    </row>
    <row r="93" spans="1:17" ht="57">
      <c r="A93" s="14" t="s">
        <v>184</v>
      </c>
      <c r="B93" s="15" t="s">
        <v>185</v>
      </c>
      <c r="C93" s="11" t="s">
        <v>30</v>
      </c>
      <c r="D93" s="11" t="s">
        <v>30</v>
      </c>
      <c r="E93" s="11" t="s">
        <v>30</v>
      </c>
      <c r="F93" s="11" t="s">
        <v>30</v>
      </c>
      <c r="G93" s="11" t="s">
        <v>30</v>
      </c>
      <c r="H93" s="11">
        <v>183000</v>
      </c>
      <c r="I93" s="11" t="s">
        <v>30</v>
      </c>
      <c r="J93" s="11" t="s">
        <v>30</v>
      </c>
      <c r="K93" s="11" t="s">
        <v>30</v>
      </c>
      <c r="L93" s="11" t="s">
        <v>30</v>
      </c>
      <c r="M93" s="11" t="s">
        <v>30</v>
      </c>
      <c r="N93" s="11">
        <v>311538.71000000002</v>
      </c>
      <c r="O93" s="65" t="s">
        <v>30</v>
      </c>
      <c r="P93" s="68">
        <f t="shared" si="1"/>
        <v>170.23973224043718</v>
      </c>
      <c r="Q93" s="4"/>
    </row>
    <row r="94" spans="1:17" ht="57">
      <c r="A94" s="14" t="s">
        <v>186</v>
      </c>
      <c r="B94" s="15" t="s">
        <v>187</v>
      </c>
      <c r="C94" s="11" t="s">
        <v>30</v>
      </c>
      <c r="D94" s="11" t="s">
        <v>30</v>
      </c>
      <c r="E94" s="11" t="s">
        <v>30</v>
      </c>
      <c r="F94" s="11" t="s">
        <v>30</v>
      </c>
      <c r="G94" s="11" t="s">
        <v>30</v>
      </c>
      <c r="H94" s="11">
        <v>342000</v>
      </c>
      <c r="I94" s="11" t="s">
        <v>30</v>
      </c>
      <c r="J94" s="11" t="s">
        <v>30</v>
      </c>
      <c r="K94" s="11" t="s">
        <v>30</v>
      </c>
      <c r="L94" s="11" t="s">
        <v>30</v>
      </c>
      <c r="M94" s="11" t="s">
        <v>30</v>
      </c>
      <c r="N94" s="11">
        <v>389600.27</v>
      </c>
      <c r="O94" s="65" t="s">
        <v>30</v>
      </c>
      <c r="P94" s="68">
        <f t="shared" si="1"/>
        <v>113.91820760233919</v>
      </c>
      <c r="Q94" s="4"/>
    </row>
    <row r="95" spans="1:17" ht="34.5">
      <c r="A95" s="14" t="s">
        <v>188</v>
      </c>
      <c r="B95" s="15" t="s">
        <v>189</v>
      </c>
      <c r="C95" s="11" t="s">
        <v>30</v>
      </c>
      <c r="D95" s="11" t="s">
        <v>30</v>
      </c>
      <c r="E95" s="11" t="s">
        <v>30</v>
      </c>
      <c r="F95" s="11" t="s">
        <v>30</v>
      </c>
      <c r="G95" s="11" t="s">
        <v>30</v>
      </c>
      <c r="H95" s="11">
        <v>50000</v>
      </c>
      <c r="I95" s="11" t="s">
        <v>30</v>
      </c>
      <c r="J95" s="11" t="s">
        <v>30</v>
      </c>
      <c r="K95" s="11" t="s">
        <v>30</v>
      </c>
      <c r="L95" s="11" t="s">
        <v>30</v>
      </c>
      <c r="M95" s="11" t="s">
        <v>30</v>
      </c>
      <c r="N95" s="11">
        <v>51717.63</v>
      </c>
      <c r="O95" s="65" t="s">
        <v>30</v>
      </c>
      <c r="P95" s="68">
        <f t="shared" si="1"/>
        <v>103.43525999999999</v>
      </c>
      <c r="Q95" s="4"/>
    </row>
    <row r="96" spans="1:17" ht="45.75">
      <c r="A96" s="14" t="s">
        <v>190</v>
      </c>
      <c r="B96" s="15" t="s">
        <v>191</v>
      </c>
      <c r="C96" s="11" t="s">
        <v>30</v>
      </c>
      <c r="D96" s="11" t="s">
        <v>30</v>
      </c>
      <c r="E96" s="11" t="s">
        <v>30</v>
      </c>
      <c r="F96" s="11" t="s">
        <v>30</v>
      </c>
      <c r="G96" s="11" t="s">
        <v>30</v>
      </c>
      <c r="H96" s="11">
        <v>50000</v>
      </c>
      <c r="I96" s="11" t="s">
        <v>30</v>
      </c>
      <c r="J96" s="11" t="s">
        <v>30</v>
      </c>
      <c r="K96" s="11" t="s">
        <v>30</v>
      </c>
      <c r="L96" s="11" t="s">
        <v>30</v>
      </c>
      <c r="M96" s="11" t="s">
        <v>30</v>
      </c>
      <c r="N96" s="11">
        <v>51717.63</v>
      </c>
      <c r="O96" s="65" t="s">
        <v>30</v>
      </c>
      <c r="P96" s="68">
        <f t="shared" si="1"/>
        <v>103.43525999999999</v>
      </c>
      <c r="Q96" s="4"/>
    </row>
    <row r="97" spans="1:17" ht="23.25">
      <c r="A97" s="14" t="s">
        <v>192</v>
      </c>
      <c r="B97" s="15" t="s">
        <v>193</v>
      </c>
      <c r="C97" s="11" t="s">
        <v>30</v>
      </c>
      <c r="D97" s="11" t="s">
        <v>30</v>
      </c>
      <c r="E97" s="11" t="s">
        <v>30</v>
      </c>
      <c r="F97" s="11" t="s">
        <v>30</v>
      </c>
      <c r="G97" s="11" t="s">
        <v>30</v>
      </c>
      <c r="H97" s="11">
        <v>486000</v>
      </c>
      <c r="I97" s="11" t="s">
        <v>30</v>
      </c>
      <c r="J97" s="11" t="s">
        <v>30</v>
      </c>
      <c r="K97" s="11" t="s">
        <v>30</v>
      </c>
      <c r="L97" s="11" t="s">
        <v>30</v>
      </c>
      <c r="M97" s="11" t="s">
        <v>30</v>
      </c>
      <c r="N97" s="11">
        <v>575484.82999999996</v>
      </c>
      <c r="O97" s="65" t="s">
        <v>30</v>
      </c>
      <c r="P97" s="68">
        <f t="shared" si="1"/>
        <v>118.41251646090534</v>
      </c>
      <c r="Q97" s="4"/>
    </row>
    <row r="98" spans="1:17" ht="34.5">
      <c r="A98" s="14" t="s">
        <v>194</v>
      </c>
      <c r="B98" s="15" t="s">
        <v>195</v>
      </c>
      <c r="C98" s="11" t="s">
        <v>30</v>
      </c>
      <c r="D98" s="11" t="s">
        <v>30</v>
      </c>
      <c r="E98" s="11" t="s">
        <v>30</v>
      </c>
      <c r="F98" s="11" t="s">
        <v>30</v>
      </c>
      <c r="G98" s="11" t="s">
        <v>30</v>
      </c>
      <c r="H98" s="11">
        <v>486000</v>
      </c>
      <c r="I98" s="11" t="s">
        <v>30</v>
      </c>
      <c r="J98" s="11" t="s">
        <v>30</v>
      </c>
      <c r="K98" s="11" t="s">
        <v>30</v>
      </c>
      <c r="L98" s="11" t="s">
        <v>30</v>
      </c>
      <c r="M98" s="11" t="s">
        <v>30</v>
      </c>
      <c r="N98" s="11">
        <v>575484.82999999996</v>
      </c>
      <c r="O98" s="65" t="s">
        <v>30</v>
      </c>
      <c r="P98" s="68">
        <f t="shared" si="1"/>
        <v>118.41251646090534</v>
      </c>
      <c r="Q98" s="4"/>
    </row>
    <row r="99" spans="1:17">
      <c r="A99" s="14" t="s">
        <v>196</v>
      </c>
      <c r="B99" s="15" t="s">
        <v>197</v>
      </c>
      <c r="C99" s="11" t="s">
        <v>30</v>
      </c>
      <c r="D99" s="11" t="s">
        <v>30</v>
      </c>
      <c r="E99" s="11" t="s">
        <v>30</v>
      </c>
      <c r="F99" s="11" t="s">
        <v>30</v>
      </c>
      <c r="G99" s="11" t="s">
        <v>30</v>
      </c>
      <c r="H99" s="11" t="s">
        <v>30</v>
      </c>
      <c r="I99" s="11" t="s">
        <v>30</v>
      </c>
      <c r="J99" s="11" t="s">
        <v>30</v>
      </c>
      <c r="K99" s="11" t="s">
        <v>30</v>
      </c>
      <c r="L99" s="11" t="s">
        <v>30</v>
      </c>
      <c r="M99" s="11" t="s">
        <v>30</v>
      </c>
      <c r="N99" s="11">
        <v>4152.58</v>
      </c>
      <c r="O99" s="65" t="s">
        <v>30</v>
      </c>
      <c r="P99" s="68"/>
      <c r="Q99" s="4"/>
    </row>
    <row r="100" spans="1:17">
      <c r="A100" s="14" t="s">
        <v>198</v>
      </c>
      <c r="B100" s="15" t="s">
        <v>199</v>
      </c>
      <c r="C100" s="11" t="s">
        <v>30</v>
      </c>
      <c r="D100" s="11" t="s">
        <v>30</v>
      </c>
      <c r="E100" s="11" t="s">
        <v>30</v>
      </c>
      <c r="F100" s="11" t="s">
        <v>30</v>
      </c>
      <c r="G100" s="11" t="s">
        <v>30</v>
      </c>
      <c r="H100" s="11" t="s">
        <v>30</v>
      </c>
      <c r="I100" s="11" t="s">
        <v>30</v>
      </c>
      <c r="J100" s="11" t="s">
        <v>30</v>
      </c>
      <c r="K100" s="11" t="s">
        <v>30</v>
      </c>
      <c r="L100" s="11" t="s">
        <v>30</v>
      </c>
      <c r="M100" s="11" t="s">
        <v>30</v>
      </c>
      <c r="N100" s="11">
        <v>-2071.7199999999998</v>
      </c>
      <c r="O100" s="65" t="s">
        <v>30</v>
      </c>
      <c r="P100" s="68"/>
      <c r="Q100" s="4"/>
    </row>
    <row r="101" spans="1:17" ht="23.25">
      <c r="A101" s="14" t="s">
        <v>200</v>
      </c>
      <c r="B101" s="15" t="s">
        <v>201</v>
      </c>
      <c r="C101" s="11" t="s">
        <v>30</v>
      </c>
      <c r="D101" s="11" t="s">
        <v>30</v>
      </c>
      <c r="E101" s="11" t="s">
        <v>30</v>
      </c>
      <c r="F101" s="11" t="s">
        <v>30</v>
      </c>
      <c r="G101" s="11" t="s">
        <v>30</v>
      </c>
      <c r="H101" s="11" t="s">
        <v>30</v>
      </c>
      <c r="I101" s="11" t="s">
        <v>30</v>
      </c>
      <c r="J101" s="11" t="s">
        <v>30</v>
      </c>
      <c r="K101" s="11" t="s">
        <v>30</v>
      </c>
      <c r="L101" s="11" t="s">
        <v>30</v>
      </c>
      <c r="M101" s="11" t="s">
        <v>30</v>
      </c>
      <c r="N101" s="11">
        <v>-2071.7199999999998</v>
      </c>
      <c r="O101" s="65" t="s">
        <v>30</v>
      </c>
      <c r="P101" s="68"/>
      <c r="Q101" s="4"/>
    </row>
    <row r="102" spans="1:17">
      <c r="A102" s="14" t="s">
        <v>202</v>
      </c>
      <c r="B102" s="15" t="s">
        <v>203</v>
      </c>
      <c r="C102" s="11" t="s">
        <v>30</v>
      </c>
      <c r="D102" s="11" t="s">
        <v>30</v>
      </c>
      <c r="E102" s="11" t="s">
        <v>30</v>
      </c>
      <c r="F102" s="11" t="s">
        <v>30</v>
      </c>
      <c r="G102" s="11" t="s">
        <v>30</v>
      </c>
      <c r="H102" s="11" t="s">
        <v>30</v>
      </c>
      <c r="I102" s="11" t="s">
        <v>30</v>
      </c>
      <c r="J102" s="11" t="s">
        <v>30</v>
      </c>
      <c r="K102" s="11" t="s">
        <v>30</v>
      </c>
      <c r="L102" s="11" t="s">
        <v>30</v>
      </c>
      <c r="M102" s="11" t="s">
        <v>30</v>
      </c>
      <c r="N102" s="11">
        <v>6224.3</v>
      </c>
      <c r="O102" s="65" t="s">
        <v>30</v>
      </c>
      <c r="P102" s="68"/>
      <c r="Q102" s="4"/>
    </row>
    <row r="103" spans="1:17" ht="23.25">
      <c r="A103" s="14" t="s">
        <v>204</v>
      </c>
      <c r="B103" s="15" t="s">
        <v>205</v>
      </c>
      <c r="C103" s="11" t="s">
        <v>30</v>
      </c>
      <c r="D103" s="11" t="s">
        <v>30</v>
      </c>
      <c r="E103" s="11" t="s">
        <v>30</v>
      </c>
      <c r="F103" s="11" t="s">
        <v>30</v>
      </c>
      <c r="G103" s="11" t="s">
        <v>30</v>
      </c>
      <c r="H103" s="11" t="s">
        <v>30</v>
      </c>
      <c r="I103" s="11" t="s">
        <v>30</v>
      </c>
      <c r="J103" s="11" t="s">
        <v>30</v>
      </c>
      <c r="K103" s="11" t="s">
        <v>30</v>
      </c>
      <c r="L103" s="11" t="s">
        <v>30</v>
      </c>
      <c r="M103" s="11" t="s">
        <v>30</v>
      </c>
      <c r="N103" s="11">
        <v>6224.3</v>
      </c>
      <c r="O103" s="65" t="s">
        <v>30</v>
      </c>
      <c r="P103" s="68"/>
      <c r="Q103" s="4"/>
    </row>
    <row r="104" spans="1:17">
      <c r="A104" s="14" t="s">
        <v>206</v>
      </c>
      <c r="B104" s="15" t="s">
        <v>207</v>
      </c>
      <c r="C104" s="11" t="s">
        <v>30</v>
      </c>
      <c r="D104" s="11" t="s">
        <v>30</v>
      </c>
      <c r="E104" s="11" t="s">
        <v>30</v>
      </c>
      <c r="F104" s="11" t="s">
        <v>30</v>
      </c>
      <c r="G104" s="11" t="s">
        <v>30</v>
      </c>
      <c r="H104" s="11">
        <v>340707012.16000003</v>
      </c>
      <c r="I104" s="11" t="s">
        <v>30</v>
      </c>
      <c r="J104" s="11" t="s">
        <v>30</v>
      </c>
      <c r="K104" s="11" t="s">
        <v>30</v>
      </c>
      <c r="L104" s="11" t="s">
        <v>30</v>
      </c>
      <c r="M104" s="11" t="s">
        <v>30</v>
      </c>
      <c r="N104" s="11">
        <v>311465936.41000003</v>
      </c>
      <c r="O104" s="65" t="s">
        <v>30</v>
      </c>
      <c r="P104" s="68">
        <f t="shared" si="1"/>
        <v>91.417530398150987</v>
      </c>
      <c r="Q104" s="4"/>
    </row>
    <row r="105" spans="1:17" ht="23.25">
      <c r="A105" s="14" t="s">
        <v>208</v>
      </c>
      <c r="B105" s="15" t="s">
        <v>209</v>
      </c>
      <c r="C105" s="11" t="s">
        <v>30</v>
      </c>
      <c r="D105" s="11" t="s">
        <v>30</v>
      </c>
      <c r="E105" s="11" t="s">
        <v>30</v>
      </c>
      <c r="F105" s="11" t="s">
        <v>30</v>
      </c>
      <c r="G105" s="11" t="s">
        <v>30</v>
      </c>
      <c r="H105" s="11">
        <v>340707012.16000003</v>
      </c>
      <c r="I105" s="11" t="s">
        <v>30</v>
      </c>
      <c r="J105" s="11" t="s">
        <v>30</v>
      </c>
      <c r="K105" s="11" t="s">
        <v>30</v>
      </c>
      <c r="L105" s="11" t="s">
        <v>30</v>
      </c>
      <c r="M105" s="11" t="s">
        <v>30</v>
      </c>
      <c r="N105" s="11">
        <v>311465936.41000003</v>
      </c>
      <c r="O105" s="65" t="s">
        <v>30</v>
      </c>
      <c r="P105" s="68">
        <f t="shared" si="1"/>
        <v>91.417530398150987</v>
      </c>
      <c r="Q105" s="4"/>
    </row>
    <row r="106" spans="1:17" ht="23.25">
      <c r="A106" s="14" t="s">
        <v>210</v>
      </c>
      <c r="B106" s="15" t="s">
        <v>211</v>
      </c>
      <c r="C106" s="11" t="s">
        <v>30</v>
      </c>
      <c r="D106" s="11" t="s">
        <v>30</v>
      </c>
      <c r="E106" s="11" t="s">
        <v>30</v>
      </c>
      <c r="F106" s="11" t="s">
        <v>30</v>
      </c>
      <c r="G106" s="11" t="s">
        <v>30</v>
      </c>
      <c r="H106" s="11">
        <v>12201000</v>
      </c>
      <c r="I106" s="11" t="s">
        <v>30</v>
      </c>
      <c r="J106" s="11" t="s">
        <v>30</v>
      </c>
      <c r="K106" s="11" t="s">
        <v>30</v>
      </c>
      <c r="L106" s="11" t="s">
        <v>30</v>
      </c>
      <c r="M106" s="11" t="s">
        <v>30</v>
      </c>
      <c r="N106" s="11">
        <v>18371000</v>
      </c>
      <c r="O106" s="65" t="s">
        <v>30</v>
      </c>
      <c r="P106" s="68">
        <f t="shared" si="1"/>
        <v>150.56962544053766</v>
      </c>
      <c r="Q106" s="4"/>
    </row>
    <row r="107" spans="1:17" ht="23.25">
      <c r="A107" s="14" t="s">
        <v>213</v>
      </c>
      <c r="B107" s="15" t="s">
        <v>214</v>
      </c>
      <c r="C107" s="11" t="s">
        <v>30</v>
      </c>
      <c r="D107" s="11" t="s">
        <v>30</v>
      </c>
      <c r="E107" s="11" t="s">
        <v>30</v>
      </c>
      <c r="F107" s="11" t="s">
        <v>30</v>
      </c>
      <c r="G107" s="11" t="s">
        <v>30</v>
      </c>
      <c r="H107" s="11">
        <v>12201000</v>
      </c>
      <c r="I107" s="11" t="s">
        <v>30</v>
      </c>
      <c r="J107" s="11" t="s">
        <v>30</v>
      </c>
      <c r="K107" s="11" t="s">
        <v>30</v>
      </c>
      <c r="L107" s="11" t="s">
        <v>30</v>
      </c>
      <c r="M107" s="11" t="s">
        <v>30</v>
      </c>
      <c r="N107" s="11">
        <v>18371000</v>
      </c>
      <c r="O107" s="65" t="s">
        <v>30</v>
      </c>
      <c r="P107" s="68">
        <f t="shared" si="1"/>
        <v>150.56962544053766</v>
      </c>
      <c r="Q107" s="4"/>
    </row>
    <row r="108" spans="1:17" ht="23.25">
      <c r="A108" s="14" t="s">
        <v>215</v>
      </c>
      <c r="B108" s="15" t="s">
        <v>216</v>
      </c>
      <c r="C108" s="11" t="s">
        <v>30</v>
      </c>
      <c r="D108" s="11" t="s">
        <v>30</v>
      </c>
      <c r="E108" s="11" t="s">
        <v>30</v>
      </c>
      <c r="F108" s="11" t="s">
        <v>30</v>
      </c>
      <c r="G108" s="11" t="s">
        <v>30</v>
      </c>
      <c r="H108" s="11">
        <v>12201000</v>
      </c>
      <c r="I108" s="11" t="s">
        <v>30</v>
      </c>
      <c r="J108" s="11" t="s">
        <v>30</v>
      </c>
      <c r="K108" s="11" t="s">
        <v>30</v>
      </c>
      <c r="L108" s="11" t="s">
        <v>30</v>
      </c>
      <c r="M108" s="11" t="s">
        <v>30</v>
      </c>
      <c r="N108" s="11">
        <v>18371000</v>
      </c>
      <c r="O108" s="65" t="s">
        <v>30</v>
      </c>
      <c r="P108" s="68">
        <f t="shared" si="1"/>
        <v>150.56962544053766</v>
      </c>
      <c r="Q108" s="4"/>
    </row>
    <row r="109" spans="1:17" ht="23.25">
      <c r="A109" s="14" t="s">
        <v>217</v>
      </c>
      <c r="B109" s="15" t="s">
        <v>218</v>
      </c>
      <c r="C109" s="11" t="s">
        <v>30</v>
      </c>
      <c r="D109" s="11" t="s">
        <v>30</v>
      </c>
      <c r="E109" s="11" t="s">
        <v>30</v>
      </c>
      <c r="F109" s="11" t="s">
        <v>30</v>
      </c>
      <c r="G109" s="11" t="s">
        <v>30</v>
      </c>
      <c r="H109" s="11">
        <v>69109435.129999995</v>
      </c>
      <c r="I109" s="11" t="s">
        <v>30</v>
      </c>
      <c r="J109" s="11" t="s">
        <v>30</v>
      </c>
      <c r="K109" s="11" t="s">
        <v>30</v>
      </c>
      <c r="L109" s="11" t="s">
        <v>30</v>
      </c>
      <c r="M109" s="11" t="s">
        <v>30</v>
      </c>
      <c r="N109" s="11">
        <v>36801086.539999999</v>
      </c>
      <c r="O109" s="65" t="s">
        <v>30</v>
      </c>
      <c r="P109" s="68">
        <f t="shared" si="1"/>
        <v>53.250451940135832</v>
      </c>
      <c r="Q109" s="4"/>
    </row>
    <row r="110" spans="1:17" ht="34.5">
      <c r="A110" s="14" t="s">
        <v>219</v>
      </c>
      <c r="B110" s="15" t="s">
        <v>220</v>
      </c>
      <c r="C110" s="11" t="s">
        <v>30</v>
      </c>
      <c r="D110" s="11" t="s">
        <v>30</v>
      </c>
      <c r="E110" s="11" t="s">
        <v>30</v>
      </c>
      <c r="F110" s="11" t="s">
        <v>30</v>
      </c>
      <c r="G110" s="11" t="s">
        <v>30</v>
      </c>
      <c r="H110" s="11">
        <v>3194365.67</v>
      </c>
      <c r="I110" s="11" t="s">
        <v>30</v>
      </c>
      <c r="J110" s="11" t="s">
        <v>30</v>
      </c>
      <c r="K110" s="11" t="s">
        <v>30</v>
      </c>
      <c r="L110" s="11" t="s">
        <v>30</v>
      </c>
      <c r="M110" s="11" t="s">
        <v>30</v>
      </c>
      <c r="N110" s="11">
        <v>3194365.67</v>
      </c>
      <c r="O110" s="65" t="s">
        <v>30</v>
      </c>
      <c r="P110" s="68">
        <f t="shared" si="1"/>
        <v>100</v>
      </c>
      <c r="Q110" s="4"/>
    </row>
    <row r="111" spans="1:17" ht="45.75">
      <c r="A111" s="14" t="s">
        <v>221</v>
      </c>
      <c r="B111" s="15" t="s">
        <v>222</v>
      </c>
      <c r="C111" s="11" t="s">
        <v>30</v>
      </c>
      <c r="D111" s="11" t="s">
        <v>30</v>
      </c>
      <c r="E111" s="11" t="s">
        <v>30</v>
      </c>
      <c r="F111" s="11" t="s">
        <v>30</v>
      </c>
      <c r="G111" s="11" t="s">
        <v>30</v>
      </c>
      <c r="H111" s="11">
        <v>3194365.67</v>
      </c>
      <c r="I111" s="11" t="s">
        <v>30</v>
      </c>
      <c r="J111" s="11" t="s">
        <v>30</v>
      </c>
      <c r="K111" s="11" t="s">
        <v>30</v>
      </c>
      <c r="L111" s="11" t="s">
        <v>30</v>
      </c>
      <c r="M111" s="11" t="s">
        <v>30</v>
      </c>
      <c r="N111" s="11">
        <v>3194365.67</v>
      </c>
      <c r="O111" s="65" t="s">
        <v>30</v>
      </c>
      <c r="P111" s="68">
        <f t="shared" si="1"/>
        <v>100</v>
      </c>
      <c r="Q111" s="4"/>
    </row>
    <row r="112" spans="1:17">
      <c r="A112" s="14" t="s">
        <v>223</v>
      </c>
      <c r="B112" s="15" t="s">
        <v>224</v>
      </c>
      <c r="C112" s="11" t="s">
        <v>30</v>
      </c>
      <c r="D112" s="11" t="s">
        <v>30</v>
      </c>
      <c r="E112" s="11" t="s">
        <v>30</v>
      </c>
      <c r="F112" s="11" t="s">
        <v>30</v>
      </c>
      <c r="G112" s="11" t="s">
        <v>30</v>
      </c>
      <c r="H112" s="11">
        <v>647386.36</v>
      </c>
      <c r="I112" s="11" t="s">
        <v>30</v>
      </c>
      <c r="J112" s="11" t="s">
        <v>30</v>
      </c>
      <c r="K112" s="11" t="s">
        <v>30</v>
      </c>
      <c r="L112" s="11" t="s">
        <v>30</v>
      </c>
      <c r="M112" s="11" t="s">
        <v>30</v>
      </c>
      <c r="N112" s="11">
        <v>647386.36</v>
      </c>
      <c r="O112" s="65" t="s">
        <v>30</v>
      </c>
      <c r="P112" s="68">
        <f t="shared" si="1"/>
        <v>100</v>
      </c>
      <c r="Q112" s="4"/>
    </row>
    <row r="113" spans="1:17" ht="23.25">
      <c r="A113" s="14" t="s">
        <v>225</v>
      </c>
      <c r="B113" s="15" t="s">
        <v>226</v>
      </c>
      <c r="C113" s="11" t="s">
        <v>30</v>
      </c>
      <c r="D113" s="11" t="s">
        <v>30</v>
      </c>
      <c r="E113" s="11" t="s">
        <v>30</v>
      </c>
      <c r="F113" s="11" t="s">
        <v>30</v>
      </c>
      <c r="G113" s="11" t="s">
        <v>30</v>
      </c>
      <c r="H113" s="11">
        <v>647386.36</v>
      </c>
      <c r="I113" s="11" t="s">
        <v>30</v>
      </c>
      <c r="J113" s="11" t="s">
        <v>30</v>
      </c>
      <c r="K113" s="11" t="s">
        <v>30</v>
      </c>
      <c r="L113" s="11" t="s">
        <v>30</v>
      </c>
      <c r="M113" s="11" t="s">
        <v>30</v>
      </c>
      <c r="N113" s="11">
        <v>647386.36</v>
      </c>
      <c r="O113" s="65" t="s">
        <v>30</v>
      </c>
      <c r="P113" s="68">
        <f t="shared" si="1"/>
        <v>100</v>
      </c>
      <c r="Q113" s="4"/>
    </row>
    <row r="114" spans="1:17">
      <c r="A114" s="14" t="s">
        <v>227</v>
      </c>
      <c r="B114" s="15" t="s">
        <v>228</v>
      </c>
      <c r="C114" s="11" t="s">
        <v>30</v>
      </c>
      <c r="D114" s="11" t="s">
        <v>30</v>
      </c>
      <c r="E114" s="11" t="s">
        <v>30</v>
      </c>
      <c r="F114" s="11" t="s">
        <v>30</v>
      </c>
      <c r="G114" s="11" t="s">
        <v>30</v>
      </c>
      <c r="H114" s="11">
        <v>65267683.100000001</v>
      </c>
      <c r="I114" s="11" t="s">
        <v>30</v>
      </c>
      <c r="J114" s="11" t="s">
        <v>30</v>
      </c>
      <c r="K114" s="11" t="s">
        <v>30</v>
      </c>
      <c r="L114" s="11" t="s">
        <v>30</v>
      </c>
      <c r="M114" s="11" t="s">
        <v>30</v>
      </c>
      <c r="N114" s="11">
        <v>32959334.510000002</v>
      </c>
      <c r="O114" s="65" t="s">
        <v>30</v>
      </c>
      <c r="P114" s="68">
        <f t="shared" si="1"/>
        <v>50.498704633809808</v>
      </c>
      <c r="Q114" s="4"/>
    </row>
    <row r="115" spans="1:17">
      <c r="A115" s="14" t="s">
        <v>229</v>
      </c>
      <c r="B115" s="15" t="s">
        <v>230</v>
      </c>
      <c r="C115" s="11" t="s">
        <v>30</v>
      </c>
      <c r="D115" s="11" t="s">
        <v>30</v>
      </c>
      <c r="E115" s="11" t="s">
        <v>30</v>
      </c>
      <c r="F115" s="11" t="s">
        <v>30</v>
      </c>
      <c r="G115" s="11" t="s">
        <v>30</v>
      </c>
      <c r="H115" s="11">
        <v>65267683.100000001</v>
      </c>
      <c r="I115" s="11" t="s">
        <v>30</v>
      </c>
      <c r="J115" s="11" t="s">
        <v>30</v>
      </c>
      <c r="K115" s="11" t="s">
        <v>30</v>
      </c>
      <c r="L115" s="11" t="s">
        <v>30</v>
      </c>
      <c r="M115" s="11" t="s">
        <v>30</v>
      </c>
      <c r="N115" s="11">
        <v>32959334.510000002</v>
      </c>
      <c r="O115" s="65" t="s">
        <v>30</v>
      </c>
      <c r="P115" s="68">
        <f t="shared" si="1"/>
        <v>50.498704633809808</v>
      </c>
      <c r="Q115" s="4"/>
    </row>
    <row r="116" spans="1:17" ht="23.25">
      <c r="A116" s="14" t="s">
        <v>231</v>
      </c>
      <c r="B116" s="15" t="s">
        <v>232</v>
      </c>
      <c r="C116" s="11" t="s">
        <v>30</v>
      </c>
      <c r="D116" s="11" t="s">
        <v>30</v>
      </c>
      <c r="E116" s="11" t="s">
        <v>30</v>
      </c>
      <c r="F116" s="11" t="s">
        <v>30</v>
      </c>
      <c r="G116" s="11" t="s">
        <v>30</v>
      </c>
      <c r="H116" s="11">
        <v>257031487.03</v>
      </c>
      <c r="I116" s="11" t="s">
        <v>30</v>
      </c>
      <c r="J116" s="11" t="s">
        <v>30</v>
      </c>
      <c r="K116" s="11" t="s">
        <v>30</v>
      </c>
      <c r="L116" s="11" t="s">
        <v>30</v>
      </c>
      <c r="M116" s="11" t="s">
        <v>30</v>
      </c>
      <c r="N116" s="11">
        <v>243239748.87</v>
      </c>
      <c r="O116" s="65" t="s">
        <v>30</v>
      </c>
      <c r="P116" s="68">
        <f t="shared" si="1"/>
        <v>94.634222320633327</v>
      </c>
      <c r="Q116" s="4"/>
    </row>
    <row r="117" spans="1:17" ht="23.25">
      <c r="A117" s="14" t="s">
        <v>233</v>
      </c>
      <c r="B117" s="15" t="s">
        <v>234</v>
      </c>
      <c r="C117" s="11" t="s">
        <v>30</v>
      </c>
      <c r="D117" s="11" t="s">
        <v>30</v>
      </c>
      <c r="E117" s="11" t="s">
        <v>30</v>
      </c>
      <c r="F117" s="11" t="s">
        <v>30</v>
      </c>
      <c r="G117" s="11" t="s">
        <v>30</v>
      </c>
      <c r="H117" s="11">
        <v>244284098.03</v>
      </c>
      <c r="I117" s="11" t="s">
        <v>30</v>
      </c>
      <c r="J117" s="11" t="s">
        <v>30</v>
      </c>
      <c r="K117" s="11" t="s">
        <v>30</v>
      </c>
      <c r="L117" s="11" t="s">
        <v>30</v>
      </c>
      <c r="M117" s="11" t="s">
        <v>30</v>
      </c>
      <c r="N117" s="11">
        <v>237124386.87</v>
      </c>
      <c r="O117" s="65" t="s">
        <v>30</v>
      </c>
      <c r="P117" s="68">
        <f t="shared" si="1"/>
        <v>97.069104695009372</v>
      </c>
      <c r="Q117" s="4"/>
    </row>
    <row r="118" spans="1:17" ht="34.5">
      <c r="A118" s="14" t="s">
        <v>235</v>
      </c>
      <c r="B118" s="15" t="s">
        <v>236</v>
      </c>
      <c r="C118" s="11" t="s">
        <v>30</v>
      </c>
      <c r="D118" s="11" t="s">
        <v>30</v>
      </c>
      <c r="E118" s="11" t="s">
        <v>30</v>
      </c>
      <c r="F118" s="11" t="s">
        <v>30</v>
      </c>
      <c r="G118" s="11" t="s">
        <v>30</v>
      </c>
      <c r="H118" s="11">
        <v>244284098.03</v>
      </c>
      <c r="I118" s="11" t="s">
        <v>30</v>
      </c>
      <c r="J118" s="11" t="s">
        <v>30</v>
      </c>
      <c r="K118" s="11" t="s">
        <v>30</v>
      </c>
      <c r="L118" s="11" t="s">
        <v>30</v>
      </c>
      <c r="M118" s="11" t="s">
        <v>30</v>
      </c>
      <c r="N118" s="11">
        <v>237124386.87</v>
      </c>
      <c r="O118" s="65" t="s">
        <v>30</v>
      </c>
      <c r="P118" s="68">
        <f t="shared" si="1"/>
        <v>97.069104695009372</v>
      </c>
      <c r="Q118" s="4"/>
    </row>
    <row r="119" spans="1:17" ht="57">
      <c r="A119" s="14" t="s">
        <v>237</v>
      </c>
      <c r="B119" s="15" t="s">
        <v>238</v>
      </c>
      <c r="C119" s="11" t="s">
        <v>30</v>
      </c>
      <c r="D119" s="11" t="s">
        <v>30</v>
      </c>
      <c r="E119" s="11" t="s">
        <v>30</v>
      </c>
      <c r="F119" s="11" t="s">
        <v>30</v>
      </c>
      <c r="G119" s="11" t="s">
        <v>30</v>
      </c>
      <c r="H119" s="11">
        <v>5224000</v>
      </c>
      <c r="I119" s="11" t="s">
        <v>30</v>
      </c>
      <c r="J119" s="11" t="s">
        <v>30</v>
      </c>
      <c r="K119" s="11" t="s">
        <v>30</v>
      </c>
      <c r="L119" s="11" t="s">
        <v>30</v>
      </c>
      <c r="M119" s="11" t="s">
        <v>30</v>
      </c>
      <c r="N119" s="11">
        <v>3200333</v>
      </c>
      <c r="O119" s="65" t="s">
        <v>30</v>
      </c>
      <c r="P119" s="68">
        <f t="shared" si="1"/>
        <v>61.262117151607967</v>
      </c>
      <c r="Q119" s="4"/>
    </row>
    <row r="120" spans="1:17" ht="57">
      <c r="A120" s="14" t="s">
        <v>239</v>
      </c>
      <c r="B120" s="15" t="s">
        <v>240</v>
      </c>
      <c r="C120" s="11" t="s">
        <v>30</v>
      </c>
      <c r="D120" s="11" t="s">
        <v>30</v>
      </c>
      <c r="E120" s="11" t="s">
        <v>30</v>
      </c>
      <c r="F120" s="11" t="s">
        <v>30</v>
      </c>
      <c r="G120" s="11" t="s">
        <v>30</v>
      </c>
      <c r="H120" s="11">
        <v>5224000</v>
      </c>
      <c r="I120" s="11" t="s">
        <v>30</v>
      </c>
      <c r="J120" s="11" t="s">
        <v>30</v>
      </c>
      <c r="K120" s="11" t="s">
        <v>30</v>
      </c>
      <c r="L120" s="11" t="s">
        <v>30</v>
      </c>
      <c r="M120" s="11" t="s">
        <v>30</v>
      </c>
      <c r="N120" s="11">
        <v>3200333</v>
      </c>
      <c r="O120" s="65" t="s">
        <v>30</v>
      </c>
      <c r="P120" s="68">
        <f t="shared" si="1"/>
        <v>61.262117151607967</v>
      </c>
      <c r="Q120" s="4"/>
    </row>
    <row r="121" spans="1:17" ht="45.75">
      <c r="A121" s="14" t="s">
        <v>241</v>
      </c>
      <c r="B121" s="15" t="s">
        <v>242</v>
      </c>
      <c r="C121" s="11" t="s">
        <v>30</v>
      </c>
      <c r="D121" s="11" t="s">
        <v>30</v>
      </c>
      <c r="E121" s="11" t="s">
        <v>30</v>
      </c>
      <c r="F121" s="11" t="s">
        <v>30</v>
      </c>
      <c r="G121" s="11" t="s">
        <v>30</v>
      </c>
      <c r="H121" s="11">
        <v>4608360</v>
      </c>
      <c r="I121" s="11" t="s">
        <v>30</v>
      </c>
      <c r="J121" s="11" t="s">
        <v>30</v>
      </c>
      <c r="K121" s="11" t="s">
        <v>30</v>
      </c>
      <c r="L121" s="11" t="s">
        <v>30</v>
      </c>
      <c r="M121" s="11" t="s">
        <v>30</v>
      </c>
      <c r="N121" s="11" t="s">
        <v>30</v>
      </c>
      <c r="O121" s="65" t="s">
        <v>30</v>
      </c>
      <c r="P121" s="68"/>
      <c r="Q121" s="4"/>
    </row>
    <row r="122" spans="1:17" ht="45.75">
      <c r="A122" s="14" t="s">
        <v>243</v>
      </c>
      <c r="B122" s="15" t="s">
        <v>244</v>
      </c>
      <c r="C122" s="11" t="s">
        <v>30</v>
      </c>
      <c r="D122" s="11" t="s">
        <v>30</v>
      </c>
      <c r="E122" s="11" t="s">
        <v>30</v>
      </c>
      <c r="F122" s="11" t="s">
        <v>30</v>
      </c>
      <c r="G122" s="11" t="s">
        <v>30</v>
      </c>
      <c r="H122" s="11">
        <v>4608360</v>
      </c>
      <c r="I122" s="11" t="s">
        <v>30</v>
      </c>
      <c r="J122" s="11" t="s">
        <v>30</v>
      </c>
      <c r="K122" s="11" t="s">
        <v>30</v>
      </c>
      <c r="L122" s="11" t="s">
        <v>30</v>
      </c>
      <c r="M122" s="11" t="s">
        <v>30</v>
      </c>
      <c r="N122" s="11" t="s">
        <v>30</v>
      </c>
      <c r="O122" s="65" t="s">
        <v>30</v>
      </c>
      <c r="P122" s="68"/>
      <c r="Q122" s="4"/>
    </row>
    <row r="123" spans="1:17" ht="34.5">
      <c r="A123" s="14" t="s">
        <v>245</v>
      </c>
      <c r="B123" s="15" t="s">
        <v>246</v>
      </c>
      <c r="C123" s="11" t="s">
        <v>30</v>
      </c>
      <c r="D123" s="11" t="s">
        <v>30</v>
      </c>
      <c r="E123" s="11" t="s">
        <v>30</v>
      </c>
      <c r="F123" s="11" t="s">
        <v>30</v>
      </c>
      <c r="G123" s="11" t="s">
        <v>30</v>
      </c>
      <c r="H123" s="11">
        <v>555324</v>
      </c>
      <c r="I123" s="11" t="s">
        <v>30</v>
      </c>
      <c r="J123" s="11" t="s">
        <v>30</v>
      </c>
      <c r="K123" s="11" t="s">
        <v>30</v>
      </c>
      <c r="L123" s="11" t="s">
        <v>30</v>
      </c>
      <c r="M123" s="11" t="s">
        <v>30</v>
      </c>
      <c r="N123" s="11">
        <v>555324</v>
      </c>
      <c r="O123" s="65" t="s">
        <v>30</v>
      </c>
      <c r="P123" s="68">
        <f t="shared" si="1"/>
        <v>100</v>
      </c>
      <c r="Q123" s="4"/>
    </row>
    <row r="124" spans="1:17" ht="34.5">
      <c r="A124" s="14" t="s">
        <v>247</v>
      </c>
      <c r="B124" s="15" t="s">
        <v>248</v>
      </c>
      <c r="C124" s="11" t="s">
        <v>30</v>
      </c>
      <c r="D124" s="11" t="s">
        <v>30</v>
      </c>
      <c r="E124" s="11" t="s">
        <v>30</v>
      </c>
      <c r="F124" s="11" t="s">
        <v>30</v>
      </c>
      <c r="G124" s="11" t="s">
        <v>30</v>
      </c>
      <c r="H124" s="11">
        <v>555324</v>
      </c>
      <c r="I124" s="11" t="s">
        <v>30</v>
      </c>
      <c r="J124" s="11" t="s">
        <v>30</v>
      </c>
      <c r="K124" s="11" t="s">
        <v>30</v>
      </c>
      <c r="L124" s="11" t="s">
        <v>30</v>
      </c>
      <c r="M124" s="11" t="s">
        <v>30</v>
      </c>
      <c r="N124" s="11">
        <v>555324</v>
      </c>
      <c r="O124" s="65" t="s">
        <v>30</v>
      </c>
      <c r="P124" s="68">
        <f t="shared" si="1"/>
        <v>100</v>
      </c>
      <c r="Q124" s="4"/>
    </row>
    <row r="125" spans="1:17" ht="45.75">
      <c r="A125" s="14" t="s">
        <v>249</v>
      </c>
      <c r="B125" s="15" t="s">
        <v>250</v>
      </c>
      <c r="C125" s="11" t="s">
        <v>30</v>
      </c>
      <c r="D125" s="11" t="s">
        <v>30</v>
      </c>
      <c r="E125" s="11" t="s">
        <v>30</v>
      </c>
      <c r="F125" s="11" t="s">
        <v>30</v>
      </c>
      <c r="G125" s="11" t="s">
        <v>30</v>
      </c>
      <c r="H125" s="11">
        <v>22655</v>
      </c>
      <c r="I125" s="11" t="s">
        <v>30</v>
      </c>
      <c r="J125" s="11" t="s">
        <v>30</v>
      </c>
      <c r="K125" s="11" t="s">
        <v>30</v>
      </c>
      <c r="L125" s="11" t="s">
        <v>30</v>
      </c>
      <c r="M125" s="11" t="s">
        <v>30</v>
      </c>
      <c r="N125" s="11">
        <v>22655</v>
      </c>
      <c r="O125" s="65" t="s">
        <v>30</v>
      </c>
      <c r="P125" s="68">
        <f t="shared" si="1"/>
        <v>100</v>
      </c>
      <c r="Q125" s="4"/>
    </row>
    <row r="126" spans="1:17" ht="45.75">
      <c r="A126" s="14" t="s">
        <v>251</v>
      </c>
      <c r="B126" s="15" t="s">
        <v>252</v>
      </c>
      <c r="C126" s="11" t="s">
        <v>30</v>
      </c>
      <c r="D126" s="11" t="s">
        <v>30</v>
      </c>
      <c r="E126" s="11" t="s">
        <v>30</v>
      </c>
      <c r="F126" s="11" t="s">
        <v>30</v>
      </c>
      <c r="G126" s="11" t="s">
        <v>30</v>
      </c>
      <c r="H126" s="11">
        <v>22655</v>
      </c>
      <c r="I126" s="11" t="s">
        <v>30</v>
      </c>
      <c r="J126" s="11" t="s">
        <v>30</v>
      </c>
      <c r="K126" s="11" t="s">
        <v>30</v>
      </c>
      <c r="L126" s="11" t="s">
        <v>30</v>
      </c>
      <c r="M126" s="11" t="s">
        <v>30</v>
      </c>
      <c r="N126" s="11">
        <v>22655</v>
      </c>
      <c r="O126" s="65" t="s">
        <v>30</v>
      </c>
      <c r="P126" s="68">
        <f t="shared" si="1"/>
        <v>100</v>
      </c>
      <c r="Q126" s="4"/>
    </row>
    <row r="127" spans="1:17" ht="23.25">
      <c r="A127" s="14" t="s">
        <v>253</v>
      </c>
      <c r="B127" s="15" t="s">
        <v>254</v>
      </c>
      <c r="C127" s="11" t="s">
        <v>30</v>
      </c>
      <c r="D127" s="11" t="s">
        <v>30</v>
      </c>
      <c r="E127" s="11" t="s">
        <v>30</v>
      </c>
      <c r="F127" s="11" t="s">
        <v>30</v>
      </c>
      <c r="G127" s="11" t="s">
        <v>30</v>
      </c>
      <c r="H127" s="11">
        <v>2337050</v>
      </c>
      <c r="I127" s="11" t="s">
        <v>30</v>
      </c>
      <c r="J127" s="11" t="s">
        <v>30</v>
      </c>
      <c r="K127" s="11" t="s">
        <v>30</v>
      </c>
      <c r="L127" s="11" t="s">
        <v>30</v>
      </c>
      <c r="M127" s="11" t="s">
        <v>30</v>
      </c>
      <c r="N127" s="11">
        <v>2337050</v>
      </c>
      <c r="O127" s="65" t="s">
        <v>30</v>
      </c>
      <c r="P127" s="68">
        <f t="shared" si="1"/>
        <v>100</v>
      </c>
      <c r="Q127" s="4"/>
    </row>
    <row r="128" spans="1:17" ht="23.25">
      <c r="A128" s="14" t="s">
        <v>255</v>
      </c>
      <c r="B128" s="15" t="s">
        <v>256</v>
      </c>
      <c r="C128" s="11" t="s">
        <v>30</v>
      </c>
      <c r="D128" s="11" t="s">
        <v>30</v>
      </c>
      <c r="E128" s="11" t="s">
        <v>30</v>
      </c>
      <c r="F128" s="11" t="s">
        <v>30</v>
      </c>
      <c r="G128" s="11" t="s">
        <v>30</v>
      </c>
      <c r="H128" s="11">
        <v>2337050</v>
      </c>
      <c r="I128" s="11" t="s">
        <v>30</v>
      </c>
      <c r="J128" s="11" t="s">
        <v>30</v>
      </c>
      <c r="K128" s="11" t="s">
        <v>30</v>
      </c>
      <c r="L128" s="11" t="s">
        <v>30</v>
      </c>
      <c r="M128" s="11" t="s">
        <v>30</v>
      </c>
      <c r="N128" s="11">
        <v>2337050</v>
      </c>
      <c r="O128" s="65" t="s">
        <v>30</v>
      </c>
      <c r="P128" s="68">
        <f t="shared" si="1"/>
        <v>100</v>
      </c>
      <c r="Q128" s="4"/>
    </row>
    <row r="129" spans="1:17">
      <c r="A129" s="14" t="s">
        <v>257</v>
      </c>
      <c r="B129" s="15" t="s">
        <v>258</v>
      </c>
      <c r="C129" s="11" t="s">
        <v>30</v>
      </c>
      <c r="D129" s="11" t="s">
        <v>30</v>
      </c>
      <c r="E129" s="11" t="s">
        <v>30</v>
      </c>
      <c r="F129" s="11" t="s">
        <v>30</v>
      </c>
      <c r="G129" s="11" t="s">
        <v>30</v>
      </c>
      <c r="H129" s="11">
        <v>2365090</v>
      </c>
      <c r="I129" s="11" t="s">
        <v>30</v>
      </c>
      <c r="J129" s="11" t="s">
        <v>30</v>
      </c>
      <c r="K129" s="11" t="s">
        <v>30</v>
      </c>
      <c r="L129" s="11" t="s">
        <v>30</v>
      </c>
      <c r="M129" s="11" t="s">
        <v>30</v>
      </c>
      <c r="N129" s="11">
        <v>13054101</v>
      </c>
      <c r="O129" s="65" t="s">
        <v>30</v>
      </c>
      <c r="P129" s="68">
        <f t="shared" si="1"/>
        <v>551.94943955621136</v>
      </c>
      <c r="Q129" s="4"/>
    </row>
    <row r="130" spans="1:17" ht="45.75">
      <c r="A130" s="14" t="s">
        <v>259</v>
      </c>
      <c r="B130" s="15" t="s">
        <v>260</v>
      </c>
      <c r="C130" s="11" t="s">
        <v>30</v>
      </c>
      <c r="D130" s="11" t="s">
        <v>30</v>
      </c>
      <c r="E130" s="11" t="s">
        <v>30</v>
      </c>
      <c r="F130" s="11" t="s">
        <v>30</v>
      </c>
      <c r="G130" s="11" t="s">
        <v>30</v>
      </c>
      <c r="H130" s="11">
        <v>1360000</v>
      </c>
      <c r="I130" s="11" t="s">
        <v>30</v>
      </c>
      <c r="J130" s="11" t="s">
        <v>30</v>
      </c>
      <c r="K130" s="11" t="s">
        <v>30</v>
      </c>
      <c r="L130" s="11" t="s">
        <v>30</v>
      </c>
      <c r="M130" s="11" t="s">
        <v>30</v>
      </c>
      <c r="N130" s="11">
        <v>1360000</v>
      </c>
      <c r="O130" s="65" t="s">
        <v>30</v>
      </c>
      <c r="P130" s="68">
        <f t="shared" si="1"/>
        <v>100</v>
      </c>
      <c r="Q130" s="4"/>
    </row>
    <row r="131" spans="1:17" ht="57">
      <c r="A131" s="14" t="s">
        <v>261</v>
      </c>
      <c r="B131" s="15" t="s">
        <v>262</v>
      </c>
      <c r="C131" s="11" t="s">
        <v>30</v>
      </c>
      <c r="D131" s="11" t="s">
        <v>30</v>
      </c>
      <c r="E131" s="11" t="s">
        <v>30</v>
      </c>
      <c r="F131" s="11" t="s">
        <v>30</v>
      </c>
      <c r="G131" s="11" t="s">
        <v>30</v>
      </c>
      <c r="H131" s="11">
        <v>1360000</v>
      </c>
      <c r="I131" s="11" t="s">
        <v>30</v>
      </c>
      <c r="J131" s="11" t="s">
        <v>30</v>
      </c>
      <c r="K131" s="11" t="s">
        <v>30</v>
      </c>
      <c r="L131" s="11" t="s">
        <v>30</v>
      </c>
      <c r="M131" s="11" t="s">
        <v>30</v>
      </c>
      <c r="N131" s="11">
        <v>1360000</v>
      </c>
      <c r="O131" s="65" t="s">
        <v>30</v>
      </c>
      <c r="P131" s="68">
        <f t="shared" si="1"/>
        <v>100</v>
      </c>
      <c r="Q131" s="4"/>
    </row>
    <row r="132" spans="1:17" ht="57">
      <c r="A132" s="14" t="s">
        <v>263</v>
      </c>
      <c r="B132" s="15" t="s">
        <v>264</v>
      </c>
      <c r="C132" s="11" t="s">
        <v>30</v>
      </c>
      <c r="D132" s="11" t="s">
        <v>30</v>
      </c>
      <c r="E132" s="11" t="s">
        <v>30</v>
      </c>
      <c r="F132" s="11" t="s">
        <v>30</v>
      </c>
      <c r="G132" s="11" t="s">
        <v>30</v>
      </c>
      <c r="H132" s="11">
        <v>1005090</v>
      </c>
      <c r="I132" s="11" t="s">
        <v>30</v>
      </c>
      <c r="J132" s="11" t="s">
        <v>30</v>
      </c>
      <c r="K132" s="11" t="s">
        <v>30</v>
      </c>
      <c r="L132" s="11" t="s">
        <v>30</v>
      </c>
      <c r="M132" s="11" t="s">
        <v>30</v>
      </c>
      <c r="N132" s="11">
        <v>1005090</v>
      </c>
      <c r="O132" s="65" t="s">
        <v>30</v>
      </c>
      <c r="P132" s="68">
        <f t="shared" si="1"/>
        <v>100</v>
      </c>
      <c r="Q132" s="4"/>
    </row>
    <row r="133" spans="1:17" ht="57">
      <c r="A133" s="14" t="s">
        <v>265</v>
      </c>
      <c r="B133" s="15" t="s">
        <v>266</v>
      </c>
      <c r="C133" s="11" t="s">
        <v>30</v>
      </c>
      <c r="D133" s="11" t="s">
        <v>30</v>
      </c>
      <c r="E133" s="11" t="s">
        <v>30</v>
      </c>
      <c r="F133" s="11" t="s">
        <v>30</v>
      </c>
      <c r="G133" s="11" t="s">
        <v>30</v>
      </c>
      <c r="H133" s="11">
        <v>1005090</v>
      </c>
      <c r="I133" s="11" t="s">
        <v>30</v>
      </c>
      <c r="J133" s="11" t="s">
        <v>30</v>
      </c>
      <c r="K133" s="11" t="s">
        <v>30</v>
      </c>
      <c r="L133" s="11" t="s">
        <v>30</v>
      </c>
      <c r="M133" s="11" t="s">
        <v>30</v>
      </c>
      <c r="N133" s="11">
        <v>1005090</v>
      </c>
      <c r="O133" s="65" t="s">
        <v>30</v>
      </c>
      <c r="P133" s="68">
        <f t="shared" si="1"/>
        <v>100</v>
      </c>
      <c r="Q133" s="4"/>
    </row>
    <row r="134" spans="1:17" ht="34.5">
      <c r="A134" s="14" t="s">
        <v>267</v>
      </c>
      <c r="B134" s="15" t="s">
        <v>268</v>
      </c>
      <c r="C134" s="11" t="s">
        <v>30</v>
      </c>
      <c r="D134" s="11" t="s">
        <v>30</v>
      </c>
      <c r="E134" s="11" t="s">
        <v>30</v>
      </c>
      <c r="F134" s="11" t="s">
        <v>30</v>
      </c>
      <c r="G134" s="11" t="s">
        <v>30</v>
      </c>
      <c r="H134" s="11" t="s">
        <v>30</v>
      </c>
      <c r="I134" s="11" t="s">
        <v>30</v>
      </c>
      <c r="J134" s="11" t="s">
        <v>30</v>
      </c>
      <c r="K134" s="11" t="s">
        <v>30</v>
      </c>
      <c r="L134" s="11" t="s">
        <v>30</v>
      </c>
      <c r="M134" s="11" t="s">
        <v>30</v>
      </c>
      <c r="N134" s="11">
        <v>10689011</v>
      </c>
      <c r="O134" s="65" t="s">
        <v>30</v>
      </c>
      <c r="P134" s="68"/>
      <c r="Q134" s="4"/>
    </row>
    <row r="135" spans="1:17" ht="35.25" thickBot="1">
      <c r="A135" s="14" t="s">
        <v>269</v>
      </c>
      <c r="B135" s="15" t="s">
        <v>270</v>
      </c>
      <c r="C135" s="11" t="s">
        <v>30</v>
      </c>
      <c r="D135" s="11" t="s">
        <v>30</v>
      </c>
      <c r="E135" s="11" t="s">
        <v>30</v>
      </c>
      <c r="F135" s="11" t="s">
        <v>30</v>
      </c>
      <c r="G135" s="11" t="s">
        <v>30</v>
      </c>
      <c r="H135" s="11" t="s">
        <v>30</v>
      </c>
      <c r="I135" s="11" t="s">
        <v>30</v>
      </c>
      <c r="J135" s="11" t="s">
        <v>30</v>
      </c>
      <c r="K135" s="11" t="s">
        <v>30</v>
      </c>
      <c r="L135" s="11" t="s">
        <v>30</v>
      </c>
      <c r="M135" s="11" t="s">
        <v>30</v>
      </c>
      <c r="N135" s="11">
        <v>10689011</v>
      </c>
      <c r="O135" s="65" t="s">
        <v>30</v>
      </c>
      <c r="P135" s="68"/>
      <c r="Q135" s="4"/>
    </row>
    <row r="136" spans="1:17" ht="12.95" customHeight="1">
      <c r="A136" s="5"/>
      <c r="B136" s="16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3"/>
      <c r="Q136" s="4"/>
    </row>
    <row r="137" spans="1:17" hidden="1">
      <c r="A137" s="5"/>
      <c r="B137" s="5"/>
      <c r="C137" s="18" t="s">
        <v>271</v>
      </c>
      <c r="D137" s="18" t="s">
        <v>271</v>
      </c>
      <c r="E137" s="18" t="s">
        <v>271</v>
      </c>
      <c r="F137" s="18" t="s">
        <v>271</v>
      </c>
      <c r="G137" s="18" t="s">
        <v>271</v>
      </c>
      <c r="H137" s="18"/>
      <c r="I137" s="18" t="s">
        <v>271</v>
      </c>
      <c r="J137" s="18" t="s">
        <v>271</v>
      </c>
      <c r="K137" s="18" t="s">
        <v>271</v>
      </c>
      <c r="L137" s="18" t="s">
        <v>271</v>
      </c>
      <c r="M137" s="18" t="s">
        <v>271</v>
      </c>
      <c r="N137" s="18"/>
      <c r="O137" s="18" t="s">
        <v>271</v>
      </c>
      <c r="P137" s="3" t="s">
        <v>272</v>
      </c>
      <c r="Q137" s="4"/>
    </row>
  </sheetData>
  <mergeCells count="9">
    <mergeCell ref="A11:A12"/>
    <mergeCell ref="B11:B12"/>
    <mergeCell ref="A9:N9"/>
    <mergeCell ref="N2:P2"/>
    <mergeCell ref="N3:P3"/>
    <mergeCell ref="N4:P4"/>
    <mergeCell ref="N5:P5"/>
    <mergeCell ref="C11:H11"/>
    <mergeCell ref="I11:O11"/>
  </mergeCells>
  <pageMargins left="0.78749999999999998" right="0.39374999999999999" top="0.59027779999999996" bottom="0.39374999999999999" header="0" footer="0"/>
  <pageSetup paperSize="9" scale="68" fitToHeight="0" orientation="portrait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262"/>
  <sheetViews>
    <sheetView tabSelected="1" view="pageBreakPreview" zoomScaleNormal="100" zoomScaleSheetLayoutView="100" workbookViewId="0">
      <selection activeCell="N4" sqref="N4:N5"/>
    </sheetView>
  </sheetViews>
  <sheetFormatPr defaultRowHeight="15"/>
  <cols>
    <col min="1" max="1" width="53.85546875" style="1" customWidth="1"/>
    <col min="2" max="2" width="31.42578125" style="1" customWidth="1"/>
    <col min="3" max="7" width="9.140625" style="1" hidden="1"/>
    <col min="8" max="8" width="16.7109375" style="1" customWidth="1"/>
    <col min="9" max="13" width="9.140625" style="1" hidden="1"/>
    <col min="14" max="14" width="17.7109375" style="1" customWidth="1"/>
    <col min="15" max="15" width="9.140625" style="1" hidden="1"/>
    <col min="16" max="16" width="15.28515625" style="1" customWidth="1"/>
    <col min="17" max="17" width="9.140625" style="1" customWidth="1"/>
    <col min="18" max="16384" width="9.140625" style="1"/>
  </cols>
  <sheetData>
    <row r="1" spans="1:17" ht="7.5" customHeight="1">
      <c r="A1" s="19"/>
      <c r="B1" s="21"/>
      <c r="C1" s="21"/>
      <c r="D1" s="21"/>
      <c r="E1" s="21"/>
      <c r="F1" s="21"/>
      <c r="G1" s="21"/>
      <c r="H1" s="21"/>
      <c r="I1" s="3"/>
      <c r="J1" s="3"/>
      <c r="K1" s="3"/>
      <c r="L1" s="3"/>
      <c r="M1" s="3"/>
      <c r="N1" s="3"/>
      <c r="O1" s="3"/>
      <c r="P1" s="3"/>
      <c r="Q1" s="4"/>
    </row>
    <row r="2" spans="1:17" ht="14.1" customHeight="1">
      <c r="A2" s="2"/>
      <c r="B2" s="2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4"/>
    </row>
    <row r="3" spans="1:17" ht="12.95" customHeight="1">
      <c r="A3" s="22"/>
      <c r="B3" s="22"/>
      <c r="C3" s="23"/>
      <c r="D3" s="23"/>
      <c r="E3" s="23"/>
      <c r="F3" s="23"/>
      <c r="G3" s="23"/>
      <c r="H3" s="23"/>
      <c r="I3" s="25"/>
      <c r="J3" s="25"/>
      <c r="K3" s="25"/>
      <c r="L3" s="25"/>
      <c r="M3" s="25"/>
      <c r="N3" s="25"/>
      <c r="O3" s="25"/>
      <c r="P3" s="3"/>
      <c r="Q3" s="4"/>
    </row>
    <row r="4" spans="1:17" ht="11.45" customHeight="1">
      <c r="A4" s="95" t="s">
        <v>2</v>
      </c>
      <c r="B4" s="95" t="s">
        <v>273</v>
      </c>
      <c r="C4" s="99" t="s">
        <v>643</v>
      </c>
      <c r="D4" s="100"/>
      <c r="E4" s="100"/>
      <c r="F4" s="100"/>
      <c r="G4" s="100"/>
      <c r="H4" s="101"/>
      <c r="I4" s="74"/>
      <c r="J4" s="74"/>
      <c r="K4" s="74"/>
      <c r="L4" s="74"/>
      <c r="M4" s="74"/>
      <c r="N4" s="97" t="s">
        <v>635</v>
      </c>
      <c r="O4" s="77"/>
      <c r="P4" s="105" t="s">
        <v>644</v>
      </c>
      <c r="Q4" s="4"/>
    </row>
    <row r="5" spans="1:17" ht="140.44999999999999" customHeight="1">
      <c r="A5" s="96"/>
      <c r="B5" s="96"/>
      <c r="C5" s="102"/>
      <c r="D5" s="103"/>
      <c r="E5" s="103"/>
      <c r="F5" s="103"/>
      <c r="G5" s="103"/>
      <c r="H5" s="104"/>
      <c r="I5" s="44" t="s">
        <v>3</v>
      </c>
      <c r="J5" s="44" t="s">
        <v>4</v>
      </c>
      <c r="K5" s="44" t="s">
        <v>5</v>
      </c>
      <c r="L5" s="75" t="s">
        <v>274</v>
      </c>
      <c r="M5" s="75" t="s">
        <v>7</v>
      </c>
      <c r="N5" s="98"/>
      <c r="O5" s="78" t="s">
        <v>8</v>
      </c>
      <c r="P5" s="105"/>
      <c r="Q5" s="4"/>
    </row>
    <row r="6" spans="1:17" ht="11.45" customHeight="1" thickBot="1">
      <c r="A6" s="7" t="s">
        <v>11</v>
      </c>
      <c r="B6" s="69" t="s">
        <v>12</v>
      </c>
      <c r="C6" s="8" t="s">
        <v>15</v>
      </c>
      <c r="D6" s="8" t="s">
        <v>16</v>
      </c>
      <c r="E6" s="8" t="s">
        <v>17</v>
      </c>
      <c r="F6" s="8" t="s">
        <v>18</v>
      </c>
      <c r="G6" s="8" t="s">
        <v>19</v>
      </c>
      <c r="H6" s="73" t="s">
        <v>13</v>
      </c>
      <c r="I6" s="8" t="s">
        <v>21</v>
      </c>
      <c r="J6" s="8" t="s">
        <v>22</v>
      </c>
      <c r="K6" s="8" t="s">
        <v>23</v>
      </c>
      <c r="L6" s="8" t="s">
        <v>24</v>
      </c>
      <c r="M6" s="8" t="s">
        <v>25</v>
      </c>
      <c r="N6" s="73" t="s">
        <v>14</v>
      </c>
      <c r="O6" s="79" t="s">
        <v>27</v>
      </c>
      <c r="P6" s="72">
        <v>5</v>
      </c>
      <c r="Q6" s="4"/>
    </row>
    <row r="7" spans="1:17" ht="30" customHeight="1">
      <c r="A7" s="26" t="s">
        <v>275</v>
      </c>
      <c r="B7" s="27" t="s">
        <v>29</v>
      </c>
      <c r="C7" s="28" t="s">
        <v>30</v>
      </c>
      <c r="D7" s="28" t="s">
        <v>30</v>
      </c>
      <c r="E7" s="28" t="s">
        <v>30</v>
      </c>
      <c r="F7" s="28" t="s">
        <v>30</v>
      </c>
      <c r="G7" s="28" t="s">
        <v>30</v>
      </c>
      <c r="H7" s="28">
        <v>574067115.39999998</v>
      </c>
      <c r="I7" s="28" t="s">
        <v>30</v>
      </c>
      <c r="J7" s="28" t="s">
        <v>30</v>
      </c>
      <c r="K7" s="28" t="s">
        <v>30</v>
      </c>
      <c r="L7" s="28" t="s">
        <v>30</v>
      </c>
      <c r="M7" s="28" t="s">
        <v>30</v>
      </c>
      <c r="N7" s="28">
        <v>532710311.25</v>
      </c>
      <c r="O7" s="80" t="s">
        <v>30</v>
      </c>
      <c r="P7" s="68">
        <f>N7/H7*100</f>
        <v>92.795824209302907</v>
      </c>
      <c r="Q7" s="4"/>
    </row>
    <row r="8" spans="1:17" ht="14.25" customHeight="1">
      <c r="A8" s="12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81"/>
      <c r="P8" s="68"/>
      <c r="Q8" s="4"/>
    </row>
    <row r="9" spans="1:17">
      <c r="A9" s="29" t="s">
        <v>276</v>
      </c>
      <c r="B9" s="30" t="s">
        <v>277</v>
      </c>
      <c r="C9" s="28" t="s">
        <v>30</v>
      </c>
      <c r="D9" s="28" t="s">
        <v>30</v>
      </c>
      <c r="E9" s="28" t="s">
        <v>30</v>
      </c>
      <c r="F9" s="28" t="s">
        <v>30</v>
      </c>
      <c r="G9" s="28" t="s">
        <v>30</v>
      </c>
      <c r="H9" s="28">
        <v>62173870.960000001</v>
      </c>
      <c r="I9" s="28" t="s">
        <v>30</v>
      </c>
      <c r="J9" s="28" t="s">
        <v>30</v>
      </c>
      <c r="K9" s="28" t="s">
        <v>30</v>
      </c>
      <c r="L9" s="28" t="s">
        <v>30</v>
      </c>
      <c r="M9" s="28" t="s">
        <v>30</v>
      </c>
      <c r="N9" s="28">
        <v>60817410</v>
      </c>
      <c r="O9" s="80" t="s">
        <v>30</v>
      </c>
      <c r="P9" s="68">
        <f t="shared" ref="P9:P65" si="0">N9/H9*100</f>
        <v>97.818278098089323</v>
      </c>
      <c r="Q9" s="4"/>
    </row>
    <row r="10" spans="1:17" ht="23.25">
      <c r="A10" s="29" t="s">
        <v>278</v>
      </c>
      <c r="B10" s="30" t="s">
        <v>279</v>
      </c>
      <c r="C10" s="28" t="s">
        <v>30</v>
      </c>
      <c r="D10" s="28" t="s">
        <v>30</v>
      </c>
      <c r="E10" s="28" t="s">
        <v>30</v>
      </c>
      <c r="F10" s="28" t="s">
        <v>30</v>
      </c>
      <c r="G10" s="28" t="s">
        <v>30</v>
      </c>
      <c r="H10" s="28">
        <v>1964000</v>
      </c>
      <c r="I10" s="28" t="s">
        <v>30</v>
      </c>
      <c r="J10" s="28" t="s">
        <v>30</v>
      </c>
      <c r="K10" s="28" t="s">
        <v>30</v>
      </c>
      <c r="L10" s="28" t="s">
        <v>30</v>
      </c>
      <c r="M10" s="28" t="s">
        <v>30</v>
      </c>
      <c r="N10" s="28">
        <v>1963055.49</v>
      </c>
      <c r="O10" s="80" t="s">
        <v>30</v>
      </c>
      <c r="P10" s="68">
        <f t="shared" si="0"/>
        <v>99.951908859470478</v>
      </c>
      <c r="Q10" s="4"/>
    </row>
    <row r="11" spans="1:17" ht="45.75">
      <c r="A11" s="29" t="s">
        <v>280</v>
      </c>
      <c r="B11" s="30" t="s">
        <v>281</v>
      </c>
      <c r="C11" s="28" t="s">
        <v>30</v>
      </c>
      <c r="D11" s="28" t="s">
        <v>30</v>
      </c>
      <c r="E11" s="28" t="s">
        <v>30</v>
      </c>
      <c r="F11" s="28" t="s">
        <v>30</v>
      </c>
      <c r="G11" s="28" t="s">
        <v>30</v>
      </c>
      <c r="H11" s="28">
        <v>1964000</v>
      </c>
      <c r="I11" s="28" t="s">
        <v>30</v>
      </c>
      <c r="J11" s="28" t="s">
        <v>30</v>
      </c>
      <c r="K11" s="28" t="s">
        <v>30</v>
      </c>
      <c r="L11" s="28" t="s">
        <v>30</v>
      </c>
      <c r="M11" s="28" t="s">
        <v>30</v>
      </c>
      <c r="N11" s="28">
        <v>1963055.49</v>
      </c>
      <c r="O11" s="80" t="s">
        <v>30</v>
      </c>
      <c r="P11" s="68">
        <f t="shared" si="0"/>
        <v>99.951908859470478</v>
      </c>
      <c r="Q11" s="4"/>
    </row>
    <row r="12" spans="1:17" ht="23.25">
      <c r="A12" s="29" t="s">
        <v>282</v>
      </c>
      <c r="B12" s="30" t="s">
        <v>283</v>
      </c>
      <c r="C12" s="28" t="s">
        <v>30</v>
      </c>
      <c r="D12" s="28" t="s">
        <v>30</v>
      </c>
      <c r="E12" s="28" t="s">
        <v>30</v>
      </c>
      <c r="F12" s="28" t="s">
        <v>30</v>
      </c>
      <c r="G12" s="28" t="s">
        <v>30</v>
      </c>
      <c r="H12" s="28">
        <v>1964000</v>
      </c>
      <c r="I12" s="28" t="s">
        <v>30</v>
      </c>
      <c r="J12" s="28" t="s">
        <v>30</v>
      </c>
      <c r="K12" s="28" t="s">
        <v>30</v>
      </c>
      <c r="L12" s="28" t="s">
        <v>30</v>
      </c>
      <c r="M12" s="28" t="s">
        <v>30</v>
      </c>
      <c r="N12" s="28">
        <v>1963055.49</v>
      </c>
      <c r="O12" s="80" t="s">
        <v>30</v>
      </c>
      <c r="P12" s="68">
        <f t="shared" si="0"/>
        <v>99.951908859470478</v>
      </c>
      <c r="Q12" s="4"/>
    </row>
    <row r="13" spans="1:17">
      <c r="A13" s="29" t="s">
        <v>284</v>
      </c>
      <c r="B13" s="30" t="s">
        <v>285</v>
      </c>
      <c r="C13" s="28" t="s">
        <v>30</v>
      </c>
      <c r="D13" s="28" t="s">
        <v>30</v>
      </c>
      <c r="E13" s="28" t="s">
        <v>30</v>
      </c>
      <c r="F13" s="28" t="s">
        <v>30</v>
      </c>
      <c r="G13" s="28" t="s">
        <v>30</v>
      </c>
      <c r="H13" s="28">
        <v>1508000</v>
      </c>
      <c r="I13" s="28" t="s">
        <v>30</v>
      </c>
      <c r="J13" s="28" t="s">
        <v>30</v>
      </c>
      <c r="K13" s="28" t="s">
        <v>30</v>
      </c>
      <c r="L13" s="28" t="s">
        <v>30</v>
      </c>
      <c r="M13" s="28" t="s">
        <v>30</v>
      </c>
      <c r="N13" s="28">
        <v>1507723.12</v>
      </c>
      <c r="O13" s="80" t="s">
        <v>30</v>
      </c>
      <c r="P13" s="68">
        <f t="shared" si="0"/>
        <v>99.981639257294447</v>
      </c>
      <c r="Q13" s="4"/>
    </row>
    <row r="14" spans="1:17" ht="34.5">
      <c r="A14" s="29" t="s">
        <v>286</v>
      </c>
      <c r="B14" s="30" t="s">
        <v>287</v>
      </c>
      <c r="C14" s="28" t="s">
        <v>30</v>
      </c>
      <c r="D14" s="28" t="s">
        <v>30</v>
      </c>
      <c r="E14" s="28" t="s">
        <v>30</v>
      </c>
      <c r="F14" s="28" t="s">
        <v>30</v>
      </c>
      <c r="G14" s="28" t="s">
        <v>30</v>
      </c>
      <c r="H14" s="28">
        <v>456000</v>
      </c>
      <c r="I14" s="28" t="s">
        <v>30</v>
      </c>
      <c r="J14" s="28" t="s">
        <v>30</v>
      </c>
      <c r="K14" s="28" t="s">
        <v>30</v>
      </c>
      <c r="L14" s="28" t="s">
        <v>30</v>
      </c>
      <c r="M14" s="28" t="s">
        <v>30</v>
      </c>
      <c r="N14" s="28">
        <v>455332.37</v>
      </c>
      <c r="O14" s="80" t="s">
        <v>30</v>
      </c>
      <c r="P14" s="68">
        <f t="shared" si="0"/>
        <v>99.853589912280711</v>
      </c>
      <c r="Q14" s="4"/>
    </row>
    <row r="15" spans="1:17" ht="34.5">
      <c r="A15" s="29" t="s">
        <v>288</v>
      </c>
      <c r="B15" s="30" t="s">
        <v>289</v>
      </c>
      <c r="C15" s="28" t="s">
        <v>30</v>
      </c>
      <c r="D15" s="28" t="s">
        <v>30</v>
      </c>
      <c r="E15" s="28" t="s">
        <v>30</v>
      </c>
      <c r="F15" s="28" t="s">
        <v>30</v>
      </c>
      <c r="G15" s="28" t="s">
        <v>30</v>
      </c>
      <c r="H15" s="28">
        <v>3055116.07</v>
      </c>
      <c r="I15" s="28" t="s">
        <v>30</v>
      </c>
      <c r="J15" s="28" t="s">
        <v>30</v>
      </c>
      <c r="K15" s="28" t="s">
        <v>30</v>
      </c>
      <c r="L15" s="28" t="s">
        <v>30</v>
      </c>
      <c r="M15" s="28" t="s">
        <v>30</v>
      </c>
      <c r="N15" s="28">
        <v>3030160.42</v>
      </c>
      <c r="O15" s="80" t="s">
        <v>30</v>
      </c>
      <c r="P15" s="68">
        <f t="shared" si="0"/>
        <v>99.183152147800399</v>
      </c>
      <c r="Q15" s="4"/>
    </row>
    <row r="16" spans="1:17" ht="45.75">
      <c r="A16" s="29" t="s">
        <v>280</v>
      </c>
      <c r="B16" s="30" t="s">
        <v>290</v>
      </c>
      <c r="C16" s="28" t="s">
        <v>30</v>
      </c>
      <c r="D16" s="28" t="s">
        <v>30</v>
      </c>
      <c r="E16" s="28" t="s">
        <v>30</v>
      </c>
      <c r="F16" s="28" t="s">
        <v>30</v>
      </c>
      <c r="G16" s="28" t="s">
        <v>30</v>
      </c>
      <c r="H16" s="28">
        <v>3055116.07</v>
      </c>
      <c r="I16" s="28" t="s">
        <v>30</v>
      </c>
      <c r="J16" s="28" t="s">
        <v>30</v>
      </c>
      <c r="K16" s="28" t="s">
        <v>30</v>
      </c>
      <c r="L16" s="28" t="s">
        <v>30</v>
      </c>
      <c r="M16" s="28" t="s">
        <v>30</v>
      </c>
      <c r="N16" s="28">
        <v>3030160.42</v>
      </c>
      <c r="O16" s="80" t="s">
        <v>30</v>
      </c>
      <c r="P16" s="68">
        <f t="shared" si="0"/>
        <v>99.183152147800399</v>
      </c>
      <c r="Q16" s="4"/>
    </row>
    <row r="17" spans="1:17" ht="23.25">
      <c r="A17" s="29" t="s">
        <v>282</v>
      </c>
      <c r="B17" s="30" t="s">
        <v>291</v>
      </c>
      <c r="C17" s="28" t="s">
        <v>30</v>
      </c>
      <c r="D17" s="28" t="s">
        <v>30</v>
      </c>
      <c r="E17" s="28" t="s">
        <v>30</v>
      </c>
      <c r="F17" s="28" t="s">
        <v>30</v>
      </c>
      <c r="G17" s="28" t="s">
        <v>30</v>
      </c>
      <c r="H17" s="28">
        <v>3055116.07</v>
      </c>
      <c r="I17" s="28" t="s">
        <v>30</v>
      </c>
      <c r="J17" s="28" t="s">
        <v>30</v>
      </c>
      <c r="K17" s="28" t="s">
        <v>30</v>
      </c>
      <c r="L17" s="28" t="s">
        <v>30</v>
      </c>
      <c r="M17" s="28" t="s">
        <v>30</v>
      </c>
      <c r="N17" s="28">
        <v>3030160.42</v>
      </c>
      <c r="O17" s="80" t="s">
        <v>30</v>
      </c>
      <c r="P17" s="68">
        <f t="shared" si="0"/>
        <v>99.183152147800399</v>
      </c>
      <c r="Q17" s="4"/>
    </row>
    <row r="18" spans="1:17">
      <c r="A18" s="29" t="s">
        <v>284</v>
      </c>
      <c r="B18" s="30" t="s">
        <v>292</v>
      </c>
      <c r="C18" s="28" t="s">
        <v>30</v>
      </c>
      <c r="D18" s="28" t="s">
        <v>30</v>
      </c>
      <c r="E18" s="28" t="s">
        <v>30</v>
      </c>
      <c r="F18" s="28" t="s">
        <v>30</v>
      </c>
      <c r="G18" s="28" t="s">
        <v>30</v>
      </c>
      <c r="H18" s="28">
        <v>2370216.0699999998</v>
      </c>
      <c r="I18" s="28" t="s">
        <v>30</v>
      </c>
      <c r="J18" s="28" t="s">
        <v>30</v>
      </c>
      <c r="K18" s="28" t="s">
        <v>30</v>
      </c>
      <c r="L18" s="28" t="s">
        <v>30</v>
      </c>
      <c r="M18" s="28" t="s">
        <v>30</v>
      </c>
      <c r="N18" s="28">
        <v>2352664.2200000002</v>
      </c>
      <c r="O18" s="80" t="s">
        <v>30</v>
      </c>
      <c r="P18" s="68">
        <f t="shared" si="0"/>
        <v>99.259483123831842</v>
      </c>
      <c r="Q18" s="4"/>
    </row>
    <row r="19" spans="1:17" ht="34.5">
      <c r="A19" s="29" t="s">
        <v>286</v>
      </c>
      <c r="B19" s="30" t="s">
        <v>293</v>
      </c>
      <c r="C19" s="28" t="s">
        <v>30</v>
      </c>
      <c r="D19" s="28" t="s">
        <v>30</v>
      </c>
      <c r="E19" s="28" t="s">
        <v>30</v>
      </c>
      <c r="F19" s="28" t="s">
        <v>30</v>
      </c>
      <c r="G19" s="28" t="s">
        <v>30</v>
      </c>
      <c r="H19" s="28">
        <v>684900</v>
      </c>
      <c r="I19" s="28" t="s">
        <v>30</v>
      </c>
      <c r="J19" s="28" t="s">
        <v>30</v>
      </c>
      <c r="K19" s="28" t="s">
        <v>30</v>
      </c>
      <c r="L19" s="28" t="s">
        <v>30</v>
      </c>
      <c r="M19" s="28" t="s">
        <v>30</v>
      </c>
      <c r="N19" s="28">
        <v>677496.2</v>
      </c>
      <c r="O19" s="80" t="s">
        <v>30</v>
      </c>
      <c r="P19" s="68">
        <f t="shared" si="0"/>
        <v>98.918995473791796</v>
      </c>
      <c r="Q19" s="4"/>
    </row>
    <row r="20" spans="1:17" ht="34.5">
      <c r="A20" s="29" t="s">
        <v>294</v>
      </c>
      <c r="B20" s="30" t="s">
        <v>295</v>
      </c>
      <c r="C20" s="28" t="s">
        <v>30</v>
      </c>
      <c r="D20" s="28" t="s">
        <v>30</v>
      </c>
      <c r="E20" s="28" t="s">
        <v>30</v>
      </c>
      <c r="F20" s="28" t="s">
        <v>30</v>
      </c>
      <c r="G20" s="28" t="s">
        <v>30</v>
      </c>
      <c r="H20" s="28">
        <v>11911760</v>
      </c>
      <c r="I20" s="28" t="s">
        <v>30</v>
      </c>
      <c r="J20" s="28" t="s">
        <v>30</v>
      </c>
      <c r="K20" s="28" t="s">
        <v>30</v>
      </c>
      <c r="L20" s="28" t="s">
        <v>30</v>
      </c>
      <c r="M20" s="28" t="s">
        <v>30</v>
      </c>
      <c r="N20" s="28">
        <v>11911604.93</v>
      </c>
      <c r="O20" s="80" t="s">
        <v>30</v>
      </c>
      <c r="P20" s="68">
        <f t="shared" si="0"/>
        <v>99.998698177263478</v>
      </c>
      <c r="Q20" s="4"/>
    </row>
    <row r="21" spans="1:17" ht="45.75">
      <c r="A21" s="29" t="s">
        <v>280</v>
      </c>
      <c r="B21" s="30" t="s">
        <v>296</v>
      </c>
      <c r="C21" s="28" t="s">
        <v>30</v>
      </c>
      <c r="D21" s="28" t="s">
        <v>30</v>
      </c>
      <c r="E21" s="28" t="s">
        <v>30</v>
      </c>
      <c r="F21" s="28" t="s">
        <v>30</v>
      </c>
      <c r="G21" s="28" t="s">
        <v>30</v>
      </c>
      <c r="H21" s="28">
        <v>11911760</v>
      </c>
      <c r="I21" s="28" t="s">
        <v>30</v>
      </c>
      <c r="J21" s="28" t="s">
        <v>30</v>
      </c>
      <c r="K21" s="28" t="s">
        <v>30</v>
      </c>
      <c r="L21" s="28" t="s">
        <v>30</v>
      </c>
      <c r="M21" s="28" t="s">
        <v>30</v>
      </c>
      <c r="N21" s="28">
        <v>11911604.93</v>
      </c>
      <c r="O21" s="80" t="s">
        <v>30</v>
      </c>
      <c r="P21" s="68">
        <f t="shared" si="0"/>
        <v>99.998698177263478</v>
      </c>
      <c r="Q21" s="4"/>
    </row>
    <row r="22" spans="1:17" ht="23.25">
      <c r="A22" s="29" t="s">
        <v>282</v>
      </c>
      <c r="B22" s="30" t="s">
        <v>297</v>
      </c>
      <c r="C22" s="28" t="s">
        <v>30</v>
      </c>
      <c r="D22" s="28" t="s">
        <v>30</v>
      </c>
      <c r="E22" s="28" t="s">
        <v>30</v>
      </c>
      <c r="F22" s="28" t="s">
        <v>30</v>
      </c>
      <c r="G22" s="28" t="s">
        <v>30</v>
      </c>
      <c r="H22" s="28">
        <v>11911760</v>
      </c>
      <c r="I22" s="28" t="s">
        <v>30</v>
      </c>
      <c r="J22" s="28" t="s">
        <v>30</v>
      </c>
      <c r="K22" s="28" t="s">
        <v>30</v>
      </c>
      <c r="L22" s="28" t="s">
        <v>30</v>
      </c>
      <c r="M22" s="28" t="s">
        <v>30</v>
      </c>
      <c r="N22" s="28">
        <v>11911604.93</v>
      </c>
      <c r="O22" s="80" t="s">
        <v>30</v>
      </c>
      <c r="P22" s="68">
        <f t="shared" si="0"/>
        <v>99.998698177263478</v>
      </c>
      <c r="Q22" s="4"/>
    </row>
    <row r="23" spans="1:17">
      <c r="A23" s="29" t="s">
        <v>284</v>
      </c>
      <c r="B23" s="30" t="s">
        <v>298</v>
      </c>
      <c r="C23" s="28" t="s">
        <v>30</v>
      </c>
      <c r="D23" s="28" t="s">
        <v>30</v>
      </c>
      <c r="E23" s="28" t="s">
        <v>30</v>
      </c>
      <c r="F23" s="28" t="s">
        <v>30</v>
      </c>
      <c r="G23" s="28" t="s">
        <v>30</v>
      </c>
      <c r="H23" s="28">
        <v>9006500</v>
      </c>
      <c r="I23" s="28" t="s">
        <v>30</v>
      </c>
      <c r="J23" s="28" t="s">
        <v>30</v>
      </c>
      <c r="K23" s="28" t="s">
        <v>30</v>
      </c>
      <c r="L23" s="28" t="s">
        <v>30</v>
      </c>
      <c r="M23" s="28" t="s">
        <v>30</v>
      </c>
      <c r="N23" s="28">
        <v>9006495.6699999999</v>
      </c>
      <c r="O23" s="80" t="s">
        <v>30</v>
      </c>
      <c r="P23" s="68">
        <f t="shared" si="0"/>
        <v>99.999951923610723</v>
      </c>
      <c r="Q23" s="4"/>
    </row>
    <row r="24" spans="1:17" ht="23.25">
      <c r="A24" s="29" t="s">
        <v>299</v>
      </c>
      <c r="B24" s="30" t="s">
        <v>300</v>
      </c>
      <c r="C24" s="28" t="s">
        <v>30</v>
      </c>
      <c r="D24" s="28" t="s">
        <v>30</v>
      </c>
      <c r="E24" s="28" t="s">
        <v>30</v>
      </c>
      <c r="F24" s="28" t="s">
        <v>30</v>
      </c>
      <c r="G24" s="28" t="s">
        <v>30</v>
      </c>
      <c r="H24" s="28">
        <v>195860</v>
      </c>
      <c r="I24" s="28" t="s">
        <v>30</v>
      </c>
      <c r="J24" s="28" t="s">
        <v>30</v>
      </c>
      <c r="K24" s="28" t="s">
        <v>30</v>
      </c>
      <c r="L24" s="28" t="s">
        <v>30</v>
      </c>
      <c r="M24" s="28" t="s">
        <v>30</v>
      </c>
      <c r="N24" s="28">
        <v>195802.1</v>
      </c>
      <c r="O24" s="80" t="s">
        <v>30</v>
      </c>
      <c r="P24" s="68">
        <f t="shared" si="0"/>
        <v>99.970438068007766</v>
      </c>
      <c r="Q24" s="4"/>
    </row>
    <row r="25" spans="1:17" ht="34.5">
      <c r="A25" s="29" t="s">
        <v>286</v>
      </c>
      <c r="B25" s="30" t="s">
        <v>301</v>
      </c>
      <c r="C25" s="28" t="s">
        <v>30</v>
      </c>
      <c r="D25" s="28" t="s">
        <v>30</v>
      </c>
      <c r="E25" s="28" t="s">
        <v>30</v>
      </c>
      <c r="F25" s="28" t="s">
        <v>30</v>
      </c>
      <c r="G25" s="28" t="s">
        <v>30</v>
      </c>
      <c r="H25" s="28">
        <v>2709400</v>
      </c>
      <c r="I25" s="28" t="s">
        <v>30</v>
      </c>
      <c r="J25" s="28" t="s">
        <v>30</v>
      </c>
      <c r="K25" s="28" t="s">
        <v>30</v>
      </c>
      <c r="L25" s="28" t="s">
        <v>30</v>
      </c>
      <c r="M25" s="28" t="s">
        <v>30</v>
      </c>
      <c r="N25" s="28">
        <v>2709307.16</v>
      </c>
      <c r="O25" s="80" t="s">
        <v>30</v>
      </c>
      <c r="P25" s="68">
        <f t="shared" si="0"/>
        <v>99.996573411087326</v>
      </c>
      <c r="Q25" s="4"/>
    </row>
    <row r="26" spans="1:17">
      <c r="A26" s="29" t="s">
        <v>302</v>
      </c>
      <c r="B26" s="30" t="s">
        <v>303</v>
      </c>
      <c r="C26" s="28" t="s">
        <v>30</v>
      </c>
      <c r="D26" s="28" t="s">
        <v>30</v>
      </c>
      <c r="E26" s="28" t="s">
        <v>30</v>
      </c>
      <c r="F26" s="28" t="s">
        <v>30</v>
      </c>
      <c r="G26" s="28" t="s">
        <v>30</v>
      </c>
      <c r="H26" s="28">
        <v>22655</v>
      </c>
      <c r="I26" s="28" t="s">
        <v>30</v>
      </c>
      <c r="J26" s="28" t="s">
        <v>30</v>
      </c>
      <c r="K26" s="28" t="s">
        <v>30</v>
      </c>
      <c r="L26" s="28" t="s">
        <v>30</v>
      </c>
      <c r="M26" s="28" t="s">
        <v>30</v>
      </c>
      <c r="N26" s="28">
        <v>22655</v>
      </c>
      <c r="O26" s="80" t="s">
        <v>30</v>
      </c>
      <c r="P26" s="68">
        <f t="shared" si="0"/>
        <v>100</v>
      </c>
      <c r="Q26" s="4"/>
    </row>
    <row r="27" spans="1:17" ht="23.25">
      <c r="A27" s="29" t="s">
        <v>304</v>
      </c>
      <c r="B27" s="30" t="s">
        <v>305</v>
      </c>
      <c r="C27" s="28" t="s">
        <v>30</v>
      </c>
      <c r="D27" s="28" t="s">
        <v>30</v>
      </c>
      <c r="E27" s="28" t="s">
        <v>30</v>
      </c>
      <c r="F27" s="28" t="s">
        <v>30</v>
      </c>
      <c r="G27" s="28" t="s">
        <v>30</v>
      </c>
      <c r="H27" s="28">
        <v>22655</v>
      </c>
      <c r="I27" s="28" t="s">
        <v>30</v>
      </c>
      <c r="J27" s="28" t="s">
        <v>30</v>
      </c>
      <c r="K27" s="28" t="s">
        <v>30</v>
      </c>
      <c r="L27" s="28" t="s">
        <v>30</v>
      </c>
      <c r="M27" s="28" t="s">
        <v>30</v>
      </c>
      <c r="N27" s="28">
        <v>22655</v>
      </c>
      <c r="O27" s="80" t="s">
        <v>30</v>
      </c>
      <c r="P27" s="68">
        <f t="shared" si="0"/>
        <v>100</v>
      </c>
      <c r="Q27" s="4"/>
    </row>
    <row r="28" spans="1:17" ht="23.25">
      <c r="A28" s="29" t="s">
        <v>306</v>
      </c>
      <c r="B28" s="30" t="s">
        <v>307</v>
      </c>
      <c r="C28" s="28" t="s">
        <v>30</v>
      </c>
      <c r="D28" s="28" t="s">
        <v>30</v>
      </c>
      <c r="E28" s="28" t="s">
        <v>30</v>
      </c>
      <c r="F28" s="28" t="s">
        <v>30</v>
      </c>
      <c r="G28" s="28" t="s">
        <v>30</v>
      </c>
      <c r="H28" s="28">
        <v>22655</v>
      </c>
      <c r="I28" s="28" t="s">
        <v>30</v>
      </c>
      <c r="J28" s="28" t="s">
        <v>30</v>
      </c>
      <c r="K28" s="28" t="s">
        <v>30</v>
      </c>
      <c r="L28" s="28" t="s">
        <v>30</v>
      </c>
      <c r="M28" s="28" t="s">
        <v>30</v>
      </c>
      <c r="N28" s="28">
        <v>22655</v>
      </c>
      <c r="O28" s="80" t="s">
        <v>30</v>
      </c>
      <c r="P28" s="68">
        <f t="shared" si="0"/>
        <v>100</v>
      </c>
      <c r="Q28" s="4"/>
    </row>
    <row r="29" spans="1:17">
      <c r="A29" s="29" t="s">
        <v>308</v>
      </c>
      <c r="B29" s="30" t="s">
        <v>309</v>
      </c>
      <c r="C29" s="28" t="s">
        <v>30</v>
      </c>
      <c r="D29" s="28" t="s">
        <v>30</v>
      </c>
      <c r="E29" s="28" t="s">
        <v>30</v>
      </c>
      <c r="F29" s="28" t="s">
        <v>30</v>
      </c>
      <c r="G29" s="28" t="s">
        <v>30</v>
      </c>
      <c r="H29" s="28">
        <v>22655</v>
      </c>
      <c r="I29" s="28" t="s">
        <v>30</v>
      </c>
      <c r="J29" s="28" t="s">
        <v>30</v>
      </c>
      <c r="K29" s="28" t="s">
        <v>30</v>
      </c>
      <c r="L29" s="28" t="s">
        <v>30</v>
      </c>
      <c r="M29" s="28" t="s">
        <v>30</v>
      </c>
      <c r="N29" s="28">
        <v>22655</v>
      </c>
      <c r="O29" s="80" t="s">
        <v>30</v>
      </c>
      <c r="P29" s="68">
        <f t="shared" si="0"/>
        <v>100</v>
      </c>
      <c r="Q29" s="4"/>
    </row>
    <row r="30" spans="1:17" ht="34.5">
      <c r="A30" s="29" t="s">
        <v>310</v>
      </c>
      <c r="B30" s="30" t="s">
        <v>311</v>
      </c>
      <c r="C30" s="28" t="s">
        <v>30</v>
      </c>
      <c r="D30" s="28" t="s">
        <v>30</v>
      </c>
      <c r="E30" s="28" t="s">
        <v>30</v>
      </c>
      <c r="F30" s="28" t="s">
        <v>30</v>
      </c>
      <c r="G30" s="28" t="s">
        <v>30</v>
      </c>
      <c r="H30" s="28">
        <v>4400000</v>
      </c>
      <c r="I30" s="28" t="s">
        <v>30</v>
      </c>
      <c r="J30" s="28" t="s">
        <v>30</v>
      </c>
      <c r="K30" s="28" t="s">
        <v>30</v>
      </c>
      <c r="L30" s="28" t="s">
        <v>30</v>
      </c>
      <c r="M30" s="28" t="s">
        <v>30</v>
      </c>
      <c r="N30" s="28">
        <v>4399999.34</v>
      </c>
      <c r="O30" s="80" t="s">
        <v>30</v>
      </c>
      <c r="P30" s="68">
        <f t="shared" si="0"/>
        <v>99.999984999999995</v>
      </c>
      <c r="Q30" s="4"/>
    </row>
    <row r="31" spans="1:17" ht="45.75">
      <c r="A31" s="29" t="s">
        <v>280</v>
      </c>
      <c r="B31" s="30" t="s">
        <v>312</v>
      </c>
      <c r="C31" s="28" t="s">
        <v>30</v>
      </c>
      <c r="D31" s="28" t="s">
        <v>30</v>
      </c>
      <c r="E31" s="28" t="s">
        <v>30</v>
      </c>
      <c r="F31" s="28" t="s">
        <v>30</v>
      </c>
      <c r="G31" s="28" t="s">
        <v>30</v>
      </c>
      <c r="H31" s="28">
        <v>4378538</v>
      </c>
      <c r="I31" s="28" t="s">
        <v>30</v>
      </c>
      <c r="J31" s="28" t="s">
        <v>30</v>
      </c>
      <c r="K31" s="28" t="s">
        <v>30</v>
      </c>
      <c r="L31" s="28" t="s">
        <v>30</v>
      </c>
      <c r="M31" s="28" t="s">
        <v>30</v>
      </c>
      <c r="N31" s="28">
        <v>4378538</v>
      </c>
      <c r="O31" s="80" t="s">
        <v>30</v>
      </c>
      <c r="P31" s="68">
        <f t="shared" si="0"/>
        <v>100</v>
      </c>
      <c r="Q31" s="4"/>
    </row>
    <row r="32" spans="1:17" ht="23.25">
      <c r="A32" s="29" t="s">
        <v>282</v>
      </c>
      <c r="B32" s="30" t="s">
        <v>313</v>
      </c>
      <c r="C32" s="28" t="s">
        <v>30</v>
      </c>
      <c r="D32" s="28" t="s">
        <v>30</v>
      </c>
      <c r="E32" s="28" t="s">
        <v>30</v>
      </c>
      <c r="F32" s="28" t="s">
        <v>30</v>
      </c>
      <c r="G32" s="28" t="s">
        <v>30</v>
      </c>
      <c r="H32" s="28">
        <v>4378538</v>
      </c>
      <c r="I32" s="28" t="s">
        <v>30</v>
      </c>
      <c r="J32" s="28" t="s">
        <v>30</v>
      </c>
      <c r="K32" s="28" t="s">
        <v>30</v>
      </c>
      <c r="L32" s="28" t="s">
        <v>30</v>
      </c>
      <c r="M32" s="28" t="s">
        <v>30</v>
      </c>
      <c r="N32" s="28">
        <v>4378538</v>
      </c>
      <c r="O32" s="80" t="s">
        <v>30</v>
      </c>
      <c r="P32" s="68">
        <f t="shared" si="0"/>
        <v>100</v>
      </c>
      <c r="Q32" s="4"/>
    </row>
    <row r="33" spans="1:17">
      <c r="A33" s="29" t="s">
        <v>284</v>
      </c>
      <c r="B33" s="30" t="s">
        <v>314</v>
      </c>
      <c r="C33" s="28" t="s">
        <v>30</v>
      </c>
      <c r="D33" s="28" t="s">
        <v>30</v>
      </c>
      <c r="E33" s="28" t="s">
        <v>30</v>
      </c>
      <c r="F33" s="28" t="s">
        <v>30</v>
      </c>
      <c r="G33" s="28" t="s">
        <v>30</v>
      </c>
      <c r="H33" s="28">
        <v>3358581.43</v>
      </c>
      <c r="I33" s="28" t="s">
        <v>30</v>
      </c>
      <c r="J33" s="28" t="s">
        <v>30</v>
      </c>
      <c r="K33" s="28" t="s">
        <v>30</v>
      </c>
      <c r="L33" s="28" t="s">
        <v>30</v>
      </c>
      <c r="M33" s="28" t="s">
        <v>30</v>
      </c>
      <c r="N33" s="28">
        <v>3358581.43</v>
      </c>
      <c r="O33" s="80" t="s">
        <v>30</v>
      </c>
      <c r="P33" s="68">
        <f t="shared" si="0"/>
        <v>100</v>
      </c>
      <c r="Q33" s="4"/>
    </row>
    <row r="34" spans="1:17" ht="23.25">
      <c r="A34" s="29" t="s">
        <v>299</v>
      </c>
      <c r="B34" s="30" t="s">
        <v>315</v>
      </c>
      <c r="C34" s="28" t="s">
        <v>30</v>
      </c>
      <c r="D34" s="28" t="s">
        <v>30</v>
      </c>
      <c r="E34" s="28" t="s">
        <v>30</v>
      </c>
      <c r="F34" s="28" t="s">
        <v>30</v>
      </c>
      <c r="G34" s="28" t="s">
        <v>30</v>
      </c>
      <c r="H34" s="28">
        <v>1890.4</v>
      </c>
      <c r="I34" s="28" t="s">
        <v>30</v>
      </c>
      <c r="J34" s="28" t="s">
        <v>30</v>
      </c>
      <c r="K34" s="28" t="s">
        <v>30</v>
      </c>
      <c r="L34" s="28" t="s">
        <v>30</v>
      </c>
      <c r="M34" s="28" t="s">
        <v>30</v>
      </c>
      <c r="N34" s="28">
        <v>1890.4</v>
      </c>
      <c r="O34" s="80" t="s">
        <v>30</v>
      </c>
      <c r="P34" s="68">
        <f t="shared" si="0"/>
        <v>100</v>
      </c>
      <c r="Q34" s="4"/>
    </row>
    <row r="35" spans="1:17" ht="34.5">
      <c r="A35" s="29" t="s">
        <v>286</v>
      </c>
      <c r="B35" s="30" t="s">
        <v>316</v>
      </c>
      <c r="C35" s="28" t="s">
        <v>30</v>
      </c>
      <c r="D35" s="28" t="s">
        <v>30</v>
      </c>
      <c r="E35" s="28" t="s">
        <v>30</v>
      </c>
      <c r="F35" s="28" t="s">
        <v>30</v>
      </c>
      <c r="G35" s="28" t="s">
        <v>30</v>
      </c>
      <c r="H35" s="28">
        <v>1018066.17</v>
      </c>
      <c r="I35" s="28" t="s">
        <v>30</v>
      </c>
      <c r="J35" s="28" t="s">
        <v>30</v>
      </c>
      <c r="K35" s="28" t="s">
        <v>30</v>
      </c>
      <c r="L35" s="28" t="s">
        <v>30</v>
      </c>
      <c r="M35" s="28" t="s">
        <v>30</v>
      </c>
      <c r="N35" s="28">
        <v>1018066.17</v>
      </c>
      <c r="O35" s="80" t="s">
        <v>30</v>
      </c>
      <c r="P35" s="68">
        <f t="shared" si="0"/>
        <v>100</v>
      </c>
      <c r="Q35" s="4"/>
    </row>
    <row r="36" spans="1:17" ht="23.25">
      <c r="A36" s="29" t="s">
        <v>304</v>
      </c>
      <c r="B36" s="30" t="s">
        <v>317</v>
      </c>
      <c r="C36" s="28" t="s">
        <v>30</v>
      </c>
      <c r="D36" s="28" t="s">
        <v>30</v>
      </c>
      <c r="E36" s="28" t="s">
        <v>30</v>
      </c>
      <c r="F36" s="28" t="s">
        <v>30</v>
      </c>
      <c r="G36" s="28" t="s">
        <v>30</v>
      </c>
      <c r="H36" s="28">
        <v>14862</v>
      </c>
      <c r="I36" s="28" t="s">
        <v>30</v>
      </c>
      <c r="J36" s="28" t="s">
        <v>30</v>
      </c>
      <c r="K36" s="28" t="s">
        <v>30</v>
      </c>
      <c r="L36" s="28" t="s">
        <v>30</v>
      </c>
      <c r="M36" s="28" t="s">
        <v>30</v>
      </c>
      <c r="N36" s="28">
        <v>14861.34</v>
      </c>
      <c r="O36" s="80" t="s">
        <v>30</v>
      </c>
      <c r="P36" s="68">
        <f t="shared" si="0"/>
        <v>99.995559144125963</v>
      </c>
      <c r="Q36" s="4"/>
    </row>
    <row r="37" spans="1:17" ht="23.25">
      <c r="A37" s="29" t="s">
        <v>306</v>
      </c>
      <c r="B37" s="30" t="s">
        <v>318</v>
      </c>
      <c r="C37" s="28" t="s">
        <v>30</v>
      </c>
      <c r="D37" s="28" t="s">
        <v>30</v>
      </c>
      <c r="E37" s="28" t="s">
        <v>30</v>
      </c>
      <c r="F37" s="28" t="s">
        <v>30</v>
      </c>
      <c r="G37" s="28" t="s">
        <v>30</v>
      </c>
      <c r="H37" s="28">
        <v>14862</v>
      </c>
      <c r="I37" s="28" t="s">
        <v>30</v>
      </c>
      <c r="J37" s="28" t="s">
        <v>30</v>
      </c>
      <c r="K37" s="28" t="s">
        <v>30</v>
      </c>
      <c r="L37" s="28" t="s">
        <v>30</v>
      </c>
      <c r="M37" s="28" t="s">
        <v>30</v>
      </c>
      <c r="N37" s="28">
        <v>14861.34</v>
      </c>
      <c r="O37" s="80" t="s">
        <v>30</v>
      </c>
      <c r="P37" s="68">
        <f t="shared" si="0"/>
        <v>99.995559144125963</v>
      </c>
      <c r="Q37" s="4"/>
    </row>
    <row r="38" spans="1:17">
      <c r="A38" s="29" t="s">
        <v>308</v>
      </c>
      <c r="B38" s="30" t="s">
        <v>319</v>
      </c>
      <c r="C38" s="28" t="s">
        <v>30</v>
      </c>
      <c r="D38" s="28" t="s">
        <v>30</v>
      </c>
      <c r="E38" s="28" t="s">
        <v>30</v>
      </c>
      <c r="F38" s="28" t="s">
        <v>30</v>
      </c>
      <c r="G38" s="28" t="s">
        <v>30</v>
      </c>
      <c r="H38" s="28">
        <v>14862</v>
      </c>
      <c r="I38" s="28" t="s">
        <v>30</v>
      </c>
      <c r="J38" s="28" t="s">
        <v>30</v>
      </c>
      <c r="K38" s="28" t="s">
        <v>30</v>
      </c>
      <c r="L38" s="28" t="s">
        <v>30</v>
      </c>
      <c r="M38" s="28" t="s">
        <v>30</v>
      </c>
      <c r="N38" s="28">
        <v>14861.34</v>
      </c>
      <c r="O38" s="80" t="s">
        <v>30</v>
      </c>
      <c r="P38" s="68">
        <f t="shared" si="0"/>
        <v>99.995559144125963</v>
      </c>
      <c r="Q38" s="4"/>
    </row>
    <row r="39" spans="1:17">
      <c r="A39" s="29" t="s">
        <v>320</v>
      </c>
      <c r="B39" s="30" t="s">
        <v>321</v>
      </c>
      <c r="C39" s="28" t="s">
        <v>30</v>
      </c>
      <c r="D39" s="28" t="s">
        <v>30</v>
      </c>
      <c r="E39" s="28" t="s">
        <v>30</v>
      </c>
      <c r="F39" s="28" t="s">
        <v>30</v>
      </c>
      <c r="G39" s="28" t="s">
        <v>30</v>
      </c>
      <c r="H39" s="28">
        <v>6600</v>
      </c>
      <c r="I39" s="28" t="s">
        <v>30</v>
      </c>
      <c r="J39" s="28" t="s">
        <v>30</v>
      </c>
      <c r="K39" s="28" t="s">
        <v>30</v>
      </c>
      <c r="L39" s="28" t="s">
        <v>30</v>
      </c>
      <c r="M39" s="28" t="s">
        <v>30</v>
      </c>
      <c r="N39" s="28">
        <v>6600</v>
      </c>
      <c r="O39" s="80" t="s">
        <v>30</v>
      </c>
      <c r="P39" s="68">
        <f t="shared" si="0"/>
        <v>100</v>
      </c>
      <c r="Q39" s="4"/>
    </row>
    <row r="40" spans="1:17">
      <c r="A40" s="29" t="s">
        <v>322</v>
      </c>
      <c r="B40" s="30" t="s">
        <v>323</v>
      </c>
      <c r="C40" s="28" t="s">
        <v>30</v>
      </c>
      <c r="D40" s="28" t="s">
        <v>30</v>
      </c>
      <c r="E40" s="28" t="s">
        <v>30</v>
      </c>
      <c r="F40" s="28" t="s">
        <v>30</v>
      </c>
      <c r="G40" s="28" t="s">
        <v>30</v>
      </c>
      <c r="H40" s="28">
        <v>6600</v>
      </c>
      <c r="I40" s="28" t="s">
        <v>30</v>
      </c>
      <c r="J40" s="28" t="s">
        <v>30</v>
      </c>
      <c r="K40" s="28" t="s">
        <v>30</v>
      </c>
      <c r="L40" s="28" t="s">
        <v>30</v>
      </c>
      <c r="M40" s="28" t="s">
        <v>30</v>
      </c>
      <c r="N40" s="28">
        <v>6600</v>
      </c>
      <c r="O40" s="80" t="s">
        <v>30</v>
      </c>
      <c r="P40" s="68">
        <f t="shared" si="0"/>
        <v>100</v>
      </c>
      <c r="Q40" s="4"/>
    </row>
    <row r="41" spans="1:17">
      <c r="A41" s="29" t="s">
        <v>324</v>
      </c>
      <c r="B41" s="30" t="s">
        <v>325</v>
      </c>
      <c r="C41" s="28" t="s">
        <v>30</v>
      </c>
      <c r="D41" s="28" t="s">
        <v>30</v>
      </c>
      <c r="E41" s="28" t="s">
        <v>30</v>
      </c>
      <c r="F41" s="28" t="s">
        <v>30</v>
      </c>
      <c r="G41" s="28" t="s">
        <v>30</v>
      </c>
      <c r="H41" s="28">
        <v>4400</v>
      </c>
      <c r="I41" s="28" t="s">
        <v>30</v>
      </c>
      <c r="J41" s="28" t="s">
        <v>30</v>
      </c>
      <c r="K41" s="28" t="s">
        <v>30</v>
      </c>
      <c r="L41" s="28" t="s">
        <v>30</v>
      </c>
      <c r="M41" s="28" t="s">
        <v>30</v>
      </c>
      <c r="N41" s="28">
        <v>4400</v>
      </c>
      <c r="O41" s="80" t="s">
        <v>30</v>
      </c>
      <c r="P41" s="68">
        <f t="shared" si="0"/>
        <v>100</v>
      </c>
      <c r="Q41" s="4"/>
    </row>
    <row r="42" spans="1:17">
      <c r="A42" s="29" t="s">
        <v>326</v>
      </c>
      <c r="B42" s="30" t="s">
        <v>327</v>
      </c>
      <c r="C42" s="28" t="s">
        <v>30</v>
      </c>
      <c r="D42" s="28" t="s">
        <v>30</v>
      </c>
      <c r="E42" s="28" t="s">
        <v>30</v>
      </c>
      <c r="F42" s="28" t="s">
        <v>30</v>
      </c>
      <c r="G42" s="28" t="s">
        <v>30</v>
      </c>
      <c r="H42" s="28">
        <v>2200</v>
      </c>
      <c r="I42" s="28" t="s">
        <v>30</v>
      </c>
      <c r="J42" s="28" t="s">
        <v>30</v>
      </c>
      <c r="K42" s="28" t="s">
        <v>30</v>
      </c>
      <c r="L42" s="28" t="s">
        <v>30</v>
      </c>
      <c r="M42" s="28" t="s">
        <v>30</v>
      </c>
      <c r="N42" s="28">
        <v>2200</v>
      </c>
      <c r="O42" s="80" t="s">
        <v>30</v>
      </c>
      <c r="P42" s="68">
        <f t="shared" si="0"/>
        <v>100</v>
      </c>
      <c r="Q42" s="4"/>
    </row>
    <row r="43" spans="1:17">
      <c r="A43" s="29" t="s">
        <v>328</v>
      </c>
      <c r="B43" s="30" t="s">
        <v>329</v>
      </c>
      <c r="C43" s="28" t="s">
        <v>30</v>
      </c>
      <c r="D43" s="28" t="s">
        <v>30</v>
      </c>
      <c r="E43" s="28" t="s">
        <v>30</v>
      </c>
      <c r="F43" s="28" t="s">
        <v>30</v>
      </c>
      <c r="G43" s="28" t="s">
        <v>30</v>
      </c>
      <c r="H43" s="28">
        <v>40820339.890000001</v>
      </c>
      <c r="I43" s="28" t="s">
        <v>30</v>
      </c>
      <c r="J43" s="28" t="s">
        <v>30</v>
      </c>
      <c r="K43" s="28" t="s">
        <v>30</v>
      </c>
      <c r="L43" s="28" t="s">
        <v>30</v>
      </c>
      <c r="M43" s="28" t="s">
        <v>30</v>
      </c>
      <c r="N43" s="28">
        <v>39489934.82</v>
      </c>
      <c r="O43" s="80" t="s">
        <v>30</v>
      </c>
      <c r="P43" s="68">
        <f t="shared" si="0"/>
        <v>96.740828044094954</v>
      </c>
      <c r="Q43" s="4"/>
    </row>
    <row r="44" spans="1:17" ht="45.75">
      <c r="A44" s="29" t="s">
        <v>280</v>
      </c>
      <c r="B44" s="30" t="s">
        <v>330</v>
      </c>
      <c r="C44" s="28" t="s">
        <v>30</v>
      </c>
      <c r="D44" s="28" t="s">
        <v>30</v>
      </c>
      <c r="E44" s="28" t="s">
        <v>30</v>
      </c>
      <c r="F44" s="28" t="s">
        <v>30</v>
      </c>
      <c r="G44" s="28" t="s">
        <v>30</v>
      </c>
      <c r="H44" s="28">
        <v>25414754.18</v>
      </c>
      <c r="I44" s="28" t="s">
        <v>30</v>
      </c>
      <c r="J44" s="28" t="s">
        <v>30</v>
      </c>
      <c r="K44" s="28" t="s">
        <v>30</v>
      </c>
      <c r="L44" s="28" t="s">
        <v>30</v>
      </c>
      <c r="M44" s="28" t="s">
        <v>30</v>
      </c>
      <c r="N44" s="28">
        <v>25412943.359999999</v>
      </c>
      <c r="O44" s="80" t="s">
        <v>30</v>
      </c>
      <c r="P44" s="68">
        <f t="shared" si="0"/>
        <v>99.992874926166209</v>
      </c>
      <c r="Q44" s="4"/>
    </row>
    <row r="45" spans="1:17">
      <c r="A45" s="29" t="s">
        <v>331</v>
      </c>
      <c r="B45" s="30" t="s">
        <v>332</v>
      </c>
      <c r="C45" s="28" t="s">
        <v>30</v>
      </c>
      <c r="D45" s="28" t="s">
        <v>30</v>
      </c>
      <c r="E45" s="28" t="s">
        <v>30</v>
      </c>
      <c r="F45" s="28" t="s">
        <v>30</v>
      </c>
      <c r="G45" s="28" t="s">
        <v>30</v>
      </c>
      <c r="H45" s="28">
        <v>11911200</v>
      </c>
      <c r="I45" s="28" t="s">
        <v>30</v>
      </c>
      <c r="J45" s="28" t="s">
        <v>30</v>
      </c>
      <c r="K45" s="28" t="s">
        <v>30</v>
      </c>
      <c r="L45" s="28" t="s">
        <v>30</v>
      </c>
      <c r="M45" s="28" t="s">
        <v>30</v>
      </c>
      <c r="N45" s="28">
        <v>11909497.33</v>
      </c>
      <c r="O45" s="80" t="s">
        <v>30</v>
      </c>
      <c r="P45" s="68">
        <f t="shared" si="0"/>
        <v>99.98570530257237</v>
      </c>
      <c r="Q45" s="4"/>
    </row>
    <row r="46" spans="1:17">
      <c r="A46" s="29" t="s">
        <v>333</v>
      </c>
      <c r="B46" s="30" t="s">
        <v>334</v>
      </c>
      <c r="C46" s="28" t="s">
        <v>30</v>
      </c>
      <c r="D46" s="28" t="s">
        <v>30</v>
      </c>
      <c r="E46" s="28" t="s">
        <v>30</v>
      </c>
      <c r="F46" s="28" t="s">
        <v>30</v>
      </c>
      <c r="G46" s="28" t="s">
        <v>30</v>
      </c>
      <c r="H46" s="28">
        <v>9143500</v>
      </c>
      <c r="I46" s="28" t="s">
        <v>30</v>
      </c>
      <c r="J46" s="28" t="s">
        <v>30</v>
      </c>
      <c r="K46" s="28" t="s">
        <v>30</v>
      </c>
      <c r="L46" s="28" t="s">
        <v>30</v>
      </c>
      <c r="M46" s="28" t="s">
        <v>30</v>
      </c>
      <c r="N46" s="28">
        <v>9141797.3300000001</v>
      </c>
      <c r="O46" s="80" t="s">
        <v>30</v>
      </c>
      <c r="P46" s="68">
        <f t="shared" si="0"/>
        <v>99.981378356209333</v>
      </c>
      <c r="Q46" s="4"/>
    </row>
    <row r="47" spans="1:17" ht="23.25">
      <c r="A47" s="29" t="s">
        <v>335</v>
      </c>
      <c r="B47" s="30" t="s">
        <v>336</v>
      </c>
      <c r="C47" s="28" t="s">
        <v>30</v>
      </c>
      <c r="D47" s="28" t="s">
        <v>30</v>
      </c>
      <c r="E47" s="28" t="s">
        <v>30</v>
      </c>
      <c r="F47" s="28" t="s">
        <v>30</v>
      </c>
      <c r="G47" s="28" t="s">
        <v>30</v>
      </c>
      <c r="H47" s="28">
        <v>10800</v>
      </c>
      <c r="I47" s="28" t="s">
        <v>30</v>
      </c>
      <c r="J47" s="28" t="s">
        <v>30</v>
      </c>
      <c r="K47" s="28" t="s">
        <v>30</v>
      </c>
      <c r="L47" s="28" t="s">
        <v>30</v>
      </c>
      <c r="M47" s="28" t="s">
        <v>30</v>
      </c>
      <c r="N47" s="28">
        <v>10800</v>
      </c>
      <c r="O47" s="80" t="s">
        <v>30</v>
      </c>
      <c r="P47" s="68">
        <f t="shared" si="0"/>
        <v>100</v>
      </c>
      <c r="Q47" s="4"/>
    </row>
    <row r="48" spans="1:17" ht="34.5">
      <c r="A48" s="29" t="s">
        <v>337</v>
      </c>
      <c r="B48" s="30" t="s">
        <v>338</v>
      </c>
      <c r="C48" s="28" t="s">
        <v>30</v>
      </c>
      <c r="D48" s="28" t="s">
        <v>30</v>
      </c>
      <c r="E48" s="28" t="s">
        <v>30</v>
      </c>
      <c r="F48" s="28" t="s">
        <v>30</v>
      </c>
      <c r="G48" s="28" t="s">
        <v>30</v>
      </c>
      <c r="H48" s="28">
        <v>2756900</v>
      </c>
      <c r="I48" s="28" t="s">
        <v>30</v>
      </c>
      <c r="J48" s="28" t="s">
        <v>30</v>
      </c>
      <c r="K48" s="28" t="s">
        <v>30</v>
      </c>
      <c r="L48" s="28" t="s">
        <v>30</v>
      </c>
      <c r="M48" s="28" t="s">
        <v>30</v>
      </c>
      <c r="N48" s="28">
        <v>2756900</v>
      </c>
      <c r="O48" s="80" t="s">
        <v>30</v>
      </c>
      <c r="P48" s="68">
        <f t="shared" si="0"/>
        <v>100</v>
      </c>
      <c r="Q48" s="4"/>
    </row>
    <row r="49" spans="1:17" ht="23.25">
      <c r="A49" s="29" t="s">
        <v>282</v>
      </c>
      <c r="B49" s="30" t="s">
        <v>339</v>
      </c>
      <c r="C49" s="28" t="s">
        <v>30</v>
      </c>
      <c r="D49" s="28" t="s">
        <v>30</v>
      </c>
      <c r="E49" s="28" t="s">
        <v>30</v>
      </c>
      <c r="F49" s="28" t="s">
        <v>30</v>
      </c>
      <c r="G49" s="28" t="s">
        <v>30</v>
      </c>
      <c r="H49" s="28">
        <v>13503554.18</v>
      </c>
      <c r="I49" s="28" t="s">
        <v>30</v>
      </c>
      <c r="J49" s="28" t="s">
        <v>30</v>
      </c>
      <c r="K49" s="28" t="s">
        <v>30</v>
      </c>
      <c r="L49" s="28" t="s">
        <v>30</v>
      </c>
      <c r="M49" s="28" t="s">
        <v>30</v>
      </c>
      <c r="N49" s="28">
        <v>13503446.029999999</v>
      </c>
      <c r="O49" s="80" t="s">
        <v>30</v>
      </c>
      <c r="P49" s="68">
        <f t="shared" si="0"/>
        <v>99.999199099743976</v>
      </c>
      <c r="Q49" s="4"/>
    </row>
    <row r="50" spans="1:17">
      <c r="A50" s="29" t="s">
        <v>284</v>
      </c>
      <c r="B50" s="30" t="s">
        <v>340</v>
      </c>
      <c r="C50" s="28" t="s">
        <v>30</v>
      </c>
      <c r="D50" s="28" t="s">
        <v>30</v>
      </c>
      <c r="E50" s="28" t="s">
        <v>30</v>
      </c>
      <c r="F50" s="28" t="s">
        <v>30</v>
      </c>
      <c r="G50" s="28" t="s">
        <v>30</v>
      </c>
      <c r="H50" s="28">
        <v>10348752</v>
      </c>
      <c r="I50" s="28" t="s">
        <v>30</v>
      </c>
      <c r="J50" s="28" t="s">
        <v>30</v>
      </c>
      <c r="K50" s="28" t="s">
        <v>30</v>
      </c>
      <c r="L50" s="28" t="s">
        <v>30</v>
      </c>
      <c r="M50" s="28" t="s">
        <v>30</v>
      </c>
      <c r="N50" s="28">
        <v>10348714.91</v>
      </c>
      <c r="O50" s="80" t="s">
        <v>30</v>
      </c>
      <c r="P50" s="68">
        <f t="shared" si="0"/>
        <v>99.999641599296226</v>
      </c>
      <c r="Q50" s="4"/>
    </row>
    <row r="51" spans="1:17" ht="23.25">
      <c r="A51" s="29" t="s">
        <v>299</v>
      </c>
      <c r="B51" s="30" t="s">
        <v>341</v>
      </c>
      <c r="C51" s="28" t="s">
        <v>30</v>
      </c>
      <c r="D51" s="28" t="s">
        <v>30</v>
      </c>
      <c r="E51" s="28" t="s">
        <v>30</v>
      </c>
      <c r="F51" s="28" t="s">
        <v>30</v>
      </c>
      <c r="G51" s="28" t="s">
        <v>30</v>
      </c>
      <c r="H51" s="28">
        <v>88337.7</v>
      </c>
      <c r="I51" s="28" t="s">
        <v>30</v>
      </c>
      <c r="J51" s="28" t="s">
        <v>30</v>
      </c>
      <c r="K51" s="28" t="s">
        <v>30</v>
      </c>
      <c r="L51" s="28" t="s">
        <v>30</v>
      </c>
      <c r="M51" s="28" t="s">
        <v>30</v>
      </c>
      <c r="N51" s="28">
        <v>88337.7</v>
      </c>
      <c r="O51" s="80" t="s">
        <v>30</v>
      </c>
      <c r="P51" s="68">
        <f t="shared" si="0"/>
        <v>100</v>
      </c>
      <c r="Q51" s="4"/>
    </row>
    <row r="52" spans="1:17" ht="34.5">
      <c r="A52" s="29" t="s">
        <v>286</v>
      </c>
      <c r="B52" s="30" t="s">
        <v>342</v>
      </c>
      <c r="C52" s="28" t="s">
        <v>30</v>
      </c>
      <c r="D52" s="28" t="s">
        <v>30</v>
      </c>
      <c r="E52" s="28" t="s">
        <v>30</v>
      </c>
      <c r="F52" s="28" t="s">
        <v>30</v>
      </c>
      <c r="G52" s="28" t="s">
        <v>30</v>
      </c>
      <c r="H52" s="28">
        <v>3066464.48</v>
      </c>
      <c r="I52" s="28" t="s">
        <v>30</v>
      </c>
      <c r="J52" s="28" t="s">
        <v>30</v>
      </c>
      <c r="K52" s="28" t="s">
        <v>30</v>
      </c>
      <c r="L52" s="28" t="s">
        <v>30</v>
      </c>
      <c r="M52" s="28" t="s">
        <v>30</v>
      </c>
      <c r="N52" s="28">
        <v>3066393.42</v>
      </c>
      <c r="O52" s="80" t="s">
        <v>30</v>
      </c>
      <c r="P52" s="68">
        <f t="shared" si="0"/>
        <v>99.997682673304595</v>
      </c>
      <c r="Q52" s="4"/>
    </row>
    <row r="53" spans="1:17" ht="23.25">
      <c r="A53" s="29" t="s">
        <v>304</v>
      </c>
      <c r="B53" s="30" t="s">
        <v>343</v>
      </c>
      <c r="C53" s="28" t="s">
        <v>30</v>
      </c>
      <c r="D53" s="28" t="s">
        <v>30</v>
      </c>
      <c r="E53" s="28" t="s">
        <v>30</v>
      </c>
      <c r="F53" s="28" t="s">
        <v>30</v>
      </c>
      <c r="G53" s="28" t="s">
        <v>30</v>
      </c>
      <c r="H53" s="28">
        <v>14959198.550000001</v>
      </c>
      <c r="I53" s="28" t="s">
        <v>30</v>
      </c>
      <c r="J53" s="28" t="s">
        <v>30</v>
      </c>
      <c r="K53" s="28" t="s">
        <v>30</v>
      </c>
      <c r="L53" s="28" t="s">
        <v>30</v>
      </c>
      <c r="M53" s="28" t="s">
        <v>30</v>
      </c>
      <c r="N53" s="28">
        <v>13630673.5</v>
      </c>
      <c r="O53" s="80" t="s">
        <v>30</v>
      </c>
      <c r="P53" s="68">
        <f t="shared" si="0"/>
        <v>91.119009179806625</v>
      </c>
      <c r="Q53" s="4"/>
    </row>
    <row r="54" spans="1:17" ht="23.25">
      <c r="A54" s="29" t="s">
        <v>306</v>
      </c>
      <c r="B54" s="30" t="s">
        <v>344</v>
      </c>
      <c r="C54" s="28" t="s">
        <v>30</v>
      </c>
      <c r="D54" s="28" t="s">
        <v>30</v>
      </c>
      <c r="E54" s="28" t="s">
        <v>30</v>
      </c>
      <c r="F54" s="28" t="s">
        <v>30</v>
      </c>
      <c r="G54" s="28" t="s">
        <v>30</v>
      </c>
      <c r="H54" s="28">
        <v>14959198.550000001</v>
      </c>
      <c r="I54" s="28" t="s">
        <v>30</v>
      </c>
      <c r="J54" s="28" t="s">
        <v>30</v>
      </c>
      <c r="K54" s="28" t="s">
        <v>30</v>
      </c>
      <c r="L54" s="28" t="s">
        <v>30</v>
      </c>
      <c r="M54" s="28" t="s">
        <v>30</v>
      </c>
      <c r="N54" s="28">
        <v>13630673.5</v>
      </c>
      <c r="O54" s="80" t="s">
        <v>30</v>
      </c>
      <c r="P54" s="68">
        <f t="shared" si="0"/>
        <v>91.119009179806625</v>
      </c>
      <c r="Q54" s="4"/>
    </row>
    <row r="55" spans="1:17">
      <c r="A55" s="29" t="s">
        <v>308</v>
      </c>
      <c r="B55" s="30" t="s">
        <v>345</v>
      </c>
      <c r="C55" s="28" t="s">
        <v>30</v>
      </c>
      <c r="D55" s="28" t="s">
        <v>30</v>
      </c>
      <c r="E55" s="28" t="s">
        <v>30</v>
      </c>
      <c r="F55" s="28" t="s">
        <v>30</v>
      </c>
      <c r="G55" s="28" t="s">
        <v>30</v>
      </c>
      <c r="H55" s="28">
        <v>14959198.550000001</v>
      </c>
      <c r="I55" s="28" t="s">
        <v>30</v>
      </c>
      <c r="J55" s="28" t="s">
        <v>30</v>
      </c>
      <c r="K55" s="28" t="s">
        <v>30</v>
      </c>
      <c r="L55" s="28" t="s">
        <v>30</v>
      </c>
      <c r="M55" s="28" t="s">
        <v>30</v>
      </c>
      <c r="N55" s="28">
        <v>13630673.5</v>
      </c>
      <c r="O55" s="80" t="s">
        <v>30</v>
      </c>
      <c r="P55" s="68">
        <f t="shared" si="0"/>
        <v>91.119009179806625</v>
      </c>
      <c r="Q55" s="4"/>
    </row>
    <row r="56" spans="1:17">
      <c r="A56" s="29" t="s">
        <v>349</v>
      </c>
      <c r="B56" s="30" t="s">
        <v>350</v>
      </c>
      <c r="C56" s="28" t="s">
        <v>30</v>
      </c>
      <c r="D56" s="28" t="s">
        <v>30</v>
      </c>
      <c r="E56" s="28" t="s">
        <v>30</v>
      </c>
      <c r="F56" s="28" t="s">
        <v>30</v>
      </c>
      <c r="G56" s="28" t="s">
        <v>30</v>
      </c>
      <c r="H56" s="28">
        <v>60000</v>
      </c>
      <c r="I56" s="28" t="s">
        <v>30</v>
      </c>
      <c r="J56" s="28" t="s">
        <v>30</v>
      </c>
      <c r="K56" s="28" t="s">
        <v>30</v>
      </c>
      <c r="L56" s="28" t="s">
        <v>30</v>
      </c>
      <c r="M56" s="28" t="s">
        <v>30</v>
      </c>
      <c r="N56" s="28">
        <v>60000</v>
      </c>
      <c r="O56" s="80" t="s">
        <v>30</v>
      </c>
      <c r="P56" s="68">
        <f t="shared" si="0"/>
        <v>100</v>
      </c>
      <c r="Q56" s="4"/>
    </row>
    <row r="57" spans="1:17">
      <c r="A57" s="29" t="s">
        <v>257</v>
      </c>
      <c r="B57" s="30" t="s">
        <v>351</v>
      </c>
      <c r="C57" s="28" t="s">
        <v>30</v>
      </c>
      <c r="D57" s="28" t="s">
        <v>30</v>
      </c>
      <c r="E57" s="28" t="s">
        <v>30</v>
      </c>
      <c r="F57" s="28" t="s">
        <v>30</v>
      </c>
      <c r="G57" s="28" t="s">
        <v>30</v>
      </c>
      <c r="H57" s="28">
        <v>60000</v>
      </c>
      <c r="I57" s="28" t="s">
        <v>30</v>
      </c>
      <c r="J57" s="28" t="s">
        <v>30</v>
      </c>
      <c r="K57" s="28" t="s">
        <v>30</v>
      </c>
      <c r="L57" s="28" t="s">
        <v>30</v>
      </c>
      <c r="M57" s="28" t="s">
        <v>30</v>
      </c>
      <c r="N57" s="28">
        <v>60000</v>
      </c>
      <c r="O57" s="80" t="s">
        <v>30</v>
      </c>
      <c r="P57" s="68">
        <f t="shared" si="0"/>
        <v>100</v>
      </c>
      <c r="Q57" s="4"/>
    </row>
    <row r="58" spans="1:17">
      <c r="A58" s="29" t="s">
        <v>320</v>
      </c>
      <c r="B58" s="30" t="s">
        <v>352</v>
      </c>
      <c r="C58" s="28" t="s">
        <v>30</v>
      </c>
      <c r="D58" s="28" t="s">
        <v>30</v>
      </c>
      <c r="E58" s="28" t="s">
        <v>30</v>
      </c>
      <c r="F58" s="28" t="s">
        <v>30</v>
      </c>
      <c r="G58" s="28" t="s">
        <v>30</v>
      </c>
      <c r="H58" s="28">
        <v>386387.16</v>
      </c>
      <c r="I58" s="28" t="s">
        <v>30</v>
      </c>
      <c r="J58" s="28" t="s">
        <v>30</v>
      </c>
      <c r="K58" s="28" t="s">
        <v>30</v>
      </c>
      <c r="L58" s="28" t="s">
        <v>30</v>
      </c>
      <c r="M58" s="28" t="s">
        <v>30</v>
      </c>
      <c r="N58" s="28">
        <v>386317.96</v>
      </c>
      <c r="O58" s="80" t="s">
        <v>30</v>
      </c>
      <c r="P58" s="68">
        <f t="shared" si="0"/>
        <v>99.982090502179219</v>
      </c>
      <c r="Q58" s="4"/>
    </row>
    <row r="59" spans="1:17">
      <c r="A59" s="29" t="s">
        <v>353</v>
      </c>
      <c r="B59" s="30" t="s">
        <v>354</v>
      </c>
      <c r="C59" s="28" t="s">
        <v>30</v>
      </c>
      <c r="D59" s="28" t="s">
        <v>30</v>
      </c>
      <c r="E59" s="28" t="s">
        <v>30</v>
      </c>
      <c r="F59" s="28" t="s">
        <v>30</v>
      </c>
      <c r="G59" s="28" t="s">
        <v>30</v>
      </c>
      <c r="H59" s="28">
        <v>15297.16</v>
      </c>
      <c r="I59" s="28" t="s">
        <v>30</v>
      </c>
      <c r="J59" s="28" t="s">
        <v>30</v>
      </c>
      <c r="K59" s="28" t="s">
        <v>30</v>
      </c>
      <c r="L59" s="28" t="s">
        <v>30</v>
      </c>
      <c r="M59" s="28" t="s">
        <v>30</v>
      </c>
      <c r="N59" s="28">
        <v>15297.16</v>
      </c>
      <c r="O59" s="80" t="s">
        <v>30</v>
      </c>
      <c r="P59" s="68">
        <f t="shared" si="0"/>
        <v>100</v>
      </c>
      <c r="Q59" s="4"/>
    </row>
    <row r="60" spans="1:17" ht="23.25">
      <c r="A60" s="29" t="s">
        <v>355</v>
      </c>
      <c r="B60" s="30" t="s">
        <v>356</v>
      </c>
      <c r="C60" s="28" t="s">
        <v>30</v>
      </c>
      <c r="D60" s="28" t="s">
        <v>30</v>
      </c>
      <c r="E60" s="28" t="s">
        <v>30</v>
      </c>
      <c r="F60" s="28" t="s">
        <v>30</v>
      </c>
      <c r="G60" s="28" t="s">
        <v>30</v>
      </c>
      <c r="H60" s="28">
        <v>15297.16</v>
      </c>
      <c r="I60" s="28" t="s">
        <v>30</v>
      </c>
      <c r="J60" s="28" t="s">
        <v>30</v>
      </c>
      <c r="K60" s="28" t="s">
        <v>30</v>
      </c>
      <c r="L60" s="28" t="s">
        <v>30</v>
      </c>
      <c r="M60" s="28" t="s">
        <v>30</v>
      </c>
      <c r="N60" s="28">
        <v>15297.16</v>
      </c>
      <c r="O60" s="80" t="s">
        <v>30</v>
      </c>
      <c r="P60" s="68">
        <f t="shared" si="0"/>
        <v>100</v>
      </c>
      <c r="Q60" s="4"/>
    </row>
    <row r="61" spans="1:17">
      <c r="A61" s="29" t="s">
        <v>322</v>
      </c>
      <c r="B61" s="30" t="s">
        <v>357</v>
      </c>
      <c r="C61" s="28" t="s">
        <v>30</v>
      </c>
      <c r="D61" s="28" t="s">
        <v>30</v>
      </c>
      <c r="E61" s="28" t="s">
        <v>30</v>
      </c>
      <c r="F61" s="28" t="s">
        <v>30</v>
      </c>
      <c r="G61" s="28" t="s">
        <v>30</v>
      </c>
      <c r="H61" s="28">
        <v>371090</v>
      </c>
      <c r="I61" s="28" t="s">
        <v>30</v>
      </c>
      <c r="J61" s="28" t="s">
        <v>30</v>
      </c>
      <c r="K61" s="28" t="s">
        <v>30</v>
      </c>
      <c r="L61" s="28" t="s">
        <v>30</v>
      </c>
      <c r="M61" s="28" t="s">
        <v>30</v>
      </c>
      <c r="N61" s="28">
        <v>371020.79999999999</v>
      </c>
      <c r="O61" s="80" t="s">
        <v>30</v>
      </c>
      <c r="P61" s="68">
        <f t="shared" si="0"/>
        <v>99.981352232612025</v>
      </c>
      <c r="Q61" s="4"/>
    </row>
    <row r="62" spans="1:17">
      <c r="A62" s="29" t="s">
        <v>358</v>
      </c>
      <c r="B62" s="30" t="s">
        <v>359</v>
      </c>
      <c r="C62" s="28" t="s">
        <v>30</v>
      </c>
      <c r="D62" s="28" t="s">
        <v>30</v>
      </c>
      <c r="E62" s="28" t="s">
        <v>30</v>
      </c>
      <c r="F62" s="28" t="s">
        <v>30</v>
      </c>
      <c r="G62" s="28" t="s">
        <v>30</v>
      </c>
      <c r="H62" s="28">
        <v>269390</v>
      </c>
      <c r="I62" s="28" t="s">
        <v>30</v>
      </c>
      <c r="J62" s="28" t="s">
        <v>30</v>
      </c>
      <c r="K62" s="28" t="s">
        <v>30</v>
      </c>
      <c r="L62" s="28" t="s">
        <v>30</v>
      </c>
      <c r="M62" s="28" t="s">
        <v>30</v>
      </c>
      <c r="N62" s="28">
        <v>269384</v>
      </c>
      <c r="O62" s="80" t="s">
        <v>30</v>
      </c>
      <c r="P62" s="68">
        <f t="shared" si="0"/>
        <v>99.997772745833174</v>
      </c>
      <c r="Q62" s="4"/>
    </row>
    <row r="63" spans="1:17">
      <c r="A63" s="29" t="s">
        <v>324</v>
      </c>
      <c r="B63" s="30" t="s">
        <v>360</v>
      </c>
      <c r="C63" s="28" t="s">
        <v>30</v>
      </c>
      <c r="D63" s="28" t="s">
        <v>30</v>
      </c>
      <c r="E63" s="28" t="s">
        <v>30</v>
      </c>
      <c r="F63" s="28" t="s">
        <v>30</v>
      </c>
      <c r="G63" s="28" t="s">
        <v>30</v>
      </c>
      <c r="H63" s="28">
        <v>21688.38</v>
      </c>
      <c r="I63" s="28" t="s">
        <v>30</v>
      </c>
      <c r="J63" s="28" t="s">
        <v>30</v>
      </c>
      <c r="K63" s="28" t="s">
        <v>30</v>
      </c>
      <c r="L63" s="28" t="s">
        <v>30</v>
      </c>
      <c r="M63" s="28" t="s">
        <v>30</v>
      </c>
      <c r="N63" s="28">
        <v>21626.48</v>
      </c>
      <c r="O63" s="80" t="s">
        <v>30</v>
      </c>
      <c r="P63" s="68">
        <f t="shared" si="0"/>
        <v>99.714593713315608</v>
      </c>
      <c r="Q63" s="4"/>
    </row>
    <row r="64" spans="1:17">
      <c r="A64" s="29" t="s">
        <v>326</v>
      </c>
      <c r="B64" s="30" t="s">
        <v>361</v>
      </c>
      <c r="C64" s="28" t="s">
        <v>30</v>
      </c>
      <c r="D64" s="28" t="s">
        <v>30</v>
      </c>
      <c r="E64" s="28" t="s">
        <v>30</v>
      </c>
      <c r="F64" s="28" t="s">
        <v>30</v>
      </c>
      <c r="G64" s="28" t="s">
        <v>30</v>
      </c>
      <c r="H64" s="28">
        <v>80011.62</v>
      </c>
      <c r="I64" s="28" t="s">
        <v>30</v>
      </c>
      <c r="J64" s="28" t="s">
        <v>30</v>
      </c>
      <c r="K64" s="28" t="s">
        <v>30</v>
      </c>
      <c r="L64" s="28" t="s">
        <v>30</v>
      </c>
      <c r="M64" s="28" t="s">
        <v>30</v>
      </c>
      <c r="N64" s="28">
        <v>80010.320000000007</v>
      </c>
      <c r="O64" s="80" t="s">
        <v>30</v>
      </c>
      <c r="P64" s="68">
        <f t="shared" si="0"/>
        <v>99.998375235996988</v>
      </c>
      <c r="Q64" s="4"/>
    </row>
    <row r="65" spans="1:17">
      <c r="A65" s="29" t="s">
        <v>362</v>
      </c>
      <c r="B65" s="30" t="s">
        <v>363</v>
      </c>
      <c r="C65" s="28" t="s">
        <v>30</v>
      </c>
      <c r="D65" s="28" t="s">
        <v>30</v>
      </c>
      <c r="E65" s="28" t="s">
        <v>30</v>
      </c>
      <c r="F65" s="28" t="s">
        <v>30</v>
      </c>
      <c r="G65" s="28" t="s">
        <v>30</v>
      </c>
      <c r="H65" s="28">
        <v>555324</v>
      </c>
      <c r="I65" s="28" t="s">
        <v>30</v>
      </c>
      <c r="J65" s="28" t="s">
        <v>30</v>
      </c>
      <c r="K65" s="28" t="s">
        <v>30</v>
      </c>
      <c r="L65" s="28" t="s">
        <v>30</v>
      </c>
      <c r="M65" s="28" t="s">
        <v>30</v>
      </c>
      <c r="N65" s="28">
        <v>555324</v>
      </c>
      <c r="O65" s="80" t="s">
        <v>30</v>
      </c>
      <c r="P65" s="68">
        <f t="shared" si="0"/>
        <v>100</v>
      </c>
      <c r="Q65" s="4"/>
    </row>
    <row r="66" spans="1:17">
      <c r="A66" s="29" t="s">
        <v>364</v>
      </c>
      <c r="B66" s="30" t="s">
        <v>365</v>
      </c>
      <c r="C66" s="28" t="s">
        <v>30</v>
      </c>
      <c r="D66" s="28" t="s">
        <v>30</v>
      </c>
      <c r="E66" s="28" t="s">
        <v>30</v>
      </c>
      <c r="F66" s="28" t="s">
        <v>30</v>
      </c>
      <c r="G66" s="28" t="s">
        <v>30</v>
      </c>
      <c r="H66" s="28">
        <v>555324</v>
      </c>
      <c r="I66" s="28" t="s">
        <v>30</v>
      </c>
      <c r="J66" s="28" t="s">
        <v>30</v>
      </c>
      <c r="K66" s="28" t="s">
        <v>30</v>
      </c>
      <c r="L66" s="28" t="s">
        <v>30</v>
      </c>
      <c r="M66" s="28" t="s">
        <v>30</v>
      </c>
      <c r="N66" s="28">
        <v>555324</v>
      </c>
      <c r="O66" s="80" t="s">
        <v>30</v>
      </c>
      <c r="P66" s="68">
        <f t="shared" ref="P66:P111" si="1">N66/H66*100</f>
        <v>100</v>
      </c>
      <c r="Q66" s="4"/>
    </row>
    <row r="67" spans="1:17">
      <c r="A67" s="29" t="s">
        <v>349</v>
      </c>
      <c r="B67" s="30" t="s">
        <v>366</v>
      </c>
      <c r="C67" s="28" t="s">
        <v>30</v>
      </c>
      <c r="D67" s="28" t="s">
        <v>30</v>
      </c>
      <c r="E67" s="28" t="s">
        <v>30</v>
      </c>
      <c r="F67" s="28" t="s">
        <v>30</v>
      </c>
      <c r="G67" s="28" t="s">
        <v>30</v>
      </c>
      <c r="H67" s="28">
        <v>555324</v>
      </c>
      <c r="I67" s="28" t="s">
        <v>30</v>
      </c>
      <c r="J67" s="28" t="s">
        <v>30</v>
      </c>
      <c r="K67" s="28" t="s">
        <v>30</v>
      </c>
      <c r="L67" s="28" t="s">
        <v>30</v>
      </c>
      <c r="M67" s="28" t="s">
        <v>30</v>
      </c>
      <c r="N67" s="28">
        <v>555324</v>
      </c>
      <c r="O67" s="80" t="s">
        <v>30</v>
      </c>
      <c r="P67" s="68">
        <f t="shared" si="1"/>
        <v>100</v>
      </c>
      <c r="Q67" s="4"/>
    </row>
    <row r="68" spans="1:17">
      <c r="A68" s="29" t="s">
        <v>367</v>
      </c>
      <c r="B68" s="30" t="s">
        <v>368</v>
      </c>
      <c r="C68" s="28" t="s">
        <v>30</v>
      </c>
      <c r="D68" s="28" t="s">
        <v>30</v>
      </c>
      <c r="E68" s="28" t="s">
        <v>30</v>
      </c>
      <c r="F68" s="28" t="s">
        <v>30</v>
      </c>
      <c r="G68" s="28" t="s">
        <v>30</v>
      </c>
      <c r="H68" s="28">
        <v>555324</v>
      </c>
      <c r="I68" s="28" t="s">
        <v>30</v>
      </c>
      <c r="J68" s="28" t="s">
        <v>30</v>
      </c>
      <c r="K68" s="28" t="s">
        <v>30</v>
      </c>
      <c r="L68" s="28" t="s">
        <v>30</v>
      </c>
      <c r="M68" s="28" t="s">
        <v>30</v>
      </c>
      <c r="N68" s="28">
        <v>555324</v>
      </c>
      <c r="O68" s="80" t="s">
        <v>30</v>
      </c>
      <c r="P68" s="68">
        <f t="shared" si="1"/>
        <v>100</v>
      </c>
      <c r="Q68" s="4"/>
    </row>
    <row r="69" spans="1:17">
      <c r="A69" s="29" t="s">
        <v>369</v>
      </c>
      <c r="B69" s="30" t="s">
        <v>370</v>
      </c>
      <c r="C69" s="28" t="s">
        <v>30</v>
      </c>
      <c r="D69" s="28" t="s">
        <v>30</v>
      </c>
      <c r="E69" s="28" t="s">
        <v>30</v>
      </c>
      <c r="F69" s="28" t="s">
        <v>30</v>
      </c>
      <c r="G69" s="28" t="s">
        <v>30</v>
      </c>
      <c r="H69" s="28">
        <v>27713942.440000001</v>
      </c>
      <c r="I69" s="28" t="s">
        <v>30</v>
      </c>
      <c r="J69" s="28" t="s">
        <v>30</v>
      </c>
      <c r="K69" s="28" t="s">
        <v>30</v>
      </c>
      <c r="L69" s="28" t="s">
        <v>30</v>
      </c>
      <c r="M69" s="28" t="s">
        <v>30</v>
      </c>
      <c r="N69" s="28">
        <v>23672692.68</v>
      </c>
      <c r="O69" s="80" t="s">
        <v>30</v>
      </c>
      <c r="P69" s="68">
        <f t="shared" si="1"/>
        <v>85.417990353594746</v>
      </c>
      <c r="Q69" s="4"/>
    </row>
    <row r="70" spans="1:17">
      <c r="A70" s="29" t="s">
        <v>371</v>
      </c>
      <c r="B70" s="30" t="s">
        <v>372</v>
      </c>
      <c r="C70" s="28" t="s">
        <v>30</v>
      </c>
      <c r="D70" s="28" t="s">
        <v>30</v>
      </c>
      <c r="E70" s="28" t="s">
        <v>30</v>
      </c>
      <c r="F70" s="28" t="s">
        <v>30</v>
      </c>
      <c r="G70" s="28" t="s">
        <v>30</v>
      </c>
      <c r="H70" s="28">
        <v>374489</v>
      </c>
      <c r="I70" s="28" t="s">
        <v>30</v>
      </c>
      <c r="J70" s="28" t="s">
        <v>30</v>
      </c>
      <c r="K70" s="28" t="s">
        <v>30</v>
      </c>
      <c r="L70" s="28" t="s">
        <v>30</v>
      </c>
      <c r="M70" s="28" t="s">
        <v>30</v>
      </c>
      <c r="N70" s="28" t="s">
        <v>30</v>
      </c>
      <c r="O70" s="80" t="s">
        <v>30</v>
      </c>
      <c r="P70" s="68"/>
      <c r="Q70" s="4"/>
    </row>
    <row r="71" spans="1:17" ht="23.25">
      <c r="A71" s="29" t="s">
        <v>304</v>
      </c>
      <c r="B71" s="30" t="s">
        <v>373</v>
      </c>
      <c r="C71" s="28" t="s">
        <v>30</v>
      </c>
      <c r="D71" s="28" t="s">
        <v>30</v>
      </c>
      <c r="E71" s="28" t="s">
        <v>30</v>
      </c>
      <c r="F71" s="28" t="s">
        <v>30</v>
      </c>
      <c r="G71" s="28" t="s">
        <v>30</v>
      </c>
      <c r="H71" s="28">
        <v>374489</v>
      </c>
      <c r="I71" s="28" t="s">
        <v>30</v>
      </c>
      <c r="J71" s="28" t="s">
        <v>30</v>
      </c>
      <c r="K71" s="28" t="s">
        <v>30</v>
      </c>
      <c r="L71" s="28" t="s">
        <v>30</v>
      </c>
      <c r="M71" s="28" t="s">
        <v>30</v>
      </c>
      <c r="N71" s="28" t="s">
        <v>30</v>
      </c>
      <c r="O71" s="80" t="s">
        <v>30</v>
      </c>
      <c r="P71" s="68"/>
      <c r="Q71" s="4"/>
    </row>
    <row r="72" spans="1:17" ht="23.25">
      <c r="A72" s="29" t="s">
        <v>306</v>
      </c>
      <c r="B72" s="30" t="s">
        <v>374</v>
      </c>
      <c r="C72" s="28" t="s">
        <v>30</v>
      </c>
      <c r="D72" s="28" t="s">
        <v>30</v>
      </c>
      <c r="E72" s="28" t="s">
        <v>30</v>
      </c>
      <c r="F72" s="28" t="s">
        <v>30</v>
      </c>
      <c r="G72" s="28" t="s">
        <v>30</v>
      </c>
      <c r="H72" s="28">
        <v>374489</v>
      </c>
      <c r="I72" s="28" t="s">
        <v>30</v>
      </c>
      <c r="J72" s="28" t="s">
        <v>30</v>
      </c>
      <c r="K72" s="28" t="s">
        <v>30</v>
      </c>
      <c r="L72" s="28" t="s">
        <v>30</v>
      </c>
      <c r="M72" s="28" t="s">
        <v>30</v>
      </c>
      <c r="N72" s="28" t="s">
        <v>30</v>
      </c>
      <c r="O72" s="80" t="s">
        <v>30</v>
      </c>
      <c r="P72" s="68"/>
      <c r="Q72" s="4"/>
    </row>
    <row r="73" spans="1:17">
      <c r="A73" s="29" t="s">
        <v>308</v>
      </c>
      <c r="B73" s="30" t="s">
        <v>375</v>
      </c>
      <c r="C73" s="28" t="s">
        <v>30</v>
      </c>
      <c r="D73" s="28" t="s">
        <v>30</v>
      </c>
      <c r="E73" s="28" t="s">
        <v>30</v>
      </c>
      <c r="F73" s="28" t="s">
        <v>30</v>
      </c>
      <c r="G73" s="28" t="s">
        <v>30</v>
      </c>
      <c r="H73" s="28">
        <v>374489</v>
      </c>
      <c r="I73" s="28" t="s">
        <v>30</v>
      </c>
      <c r="J73" s="28" t="s">
        <v>30</v>
      </c>
      <c r="K73" s="28" t="s">
        <v>30</v>
      </c>
      <c r="L73" s="28" t="s">
        <v>30</v>
      </c>
      <c r="M73" s="28" t="s">
        <v>30</v>
      </c>
      <c r="N73" s="28" t="s">
        <v>30</v>
      </c>
      <c r="O73" s="80" t="s">
        <v>30</v>
      </c>
      <c r="P73" s="68"/>
      <c r="Q73" s="4"/>
    </row>
    <row r="74" spans="1:17">
      <c r="A74" s="29" t="s">
        <v>376</v>
      </c>
      <c r="B74" s="30" t="s">
        <v>377</v>
      </c>
      <c r="C74" s="28" t="s">
        <v>30</v>
      </c>
      <c r="D74" s="28" t="s">
        <v>30</v>
      </c>
      <c r="E74" s="28" t="s">
        <v>30</v>
      </c>
      <c r="F74" s="28" t="s">
        <v>30</v>
      </c>
      <c r="G74" s="28" t="s">
        <v>30</v>
      </c>
      <c r="H74" s="28">
        <v>12773200.939999999</v>
      </c>
      <c r="I74" s="28" t="s">
        <v>30</v>
      </c>
      <c r="J74" s="28" t="s">
        <v>30</v>
      </c>
      <c r="K74" s="28" t="s">
        <v>30</v>
      </c>
      <c r="L74" s="28" t="s">
        <v>30</v>
      </c>
      <c r="M74" s="28" t="s">
        <v>30</v>
      </c>
      <c r="N74" s="28">
        <v>11527734.939999999</v>
      </c>
      <c r="O74" s="80" t="s">
        <v>30</v>
      </c>
      <c r="P74" s="68">
        <f t="shared" si="1"/>
        <v>90.24938223511576</v>
      </c>
      <c r="Q74" s="4"/>
    </row>
    <row r="75" spans="1:17" ht="23.25">
      <c r="A75" s="29" t="s">
        <v>304</v>
      </c>
      <c r="B75" s="30" t="s">
        <v>378</v>
      </c>
      <c r="C75" s="28" t="s">
        <v>30</v>
      </c>
      <c r="D75" s="28" t="s">
        <v>30</v>
      </c>
      <c r="E75" s="28" t="s">
        <v>30</v>
      </c>
      <c r="F75" s="28" t="s">
        <v>30</v>
      </c>
      <c r="G75" s="28" t="s">
        <v>30</v>
      </c>
      <c r="H75" s="28">
        <v>12773200.939999999</v>
      </c>
      <c r="I75" s="28" t="s">
        <v>30</v>
      </c>
      <c r="J75" s="28" t="s">
        <v>30</v>
      </c>
      <c r="K75" s="28" t="s">
        <v>30</v>
      </c>
      <c r="L75" s="28" t="s">
        <v>30</v>
      </c>
      <c r="M75" s="28" t="s">
        <v>30</v>
      </c>
      <c r="N75" s="28">
        <v>11527734.939999999</v>
      </c>
      <c r="O75" s="80" t="s">
        <v>30</v>
      </c>
      <c r="P75" s="68">
        <f t="shared" si="1"/>
        <v>90.24938223511576</v>
      </c>
      <c r="Q75" s="4"/>
    </row>
    <row r="76" spans="1:17" ht="23.25">
      <c r="A76" s="29" t="s">
        <v>306</v>
      </c>
      <c r="B76" s="30" t="s">
        <v>379</v>
      </c>
      <c r="C76" s="28" t="s">
        <v>30</v>
      </c>
      <c r="D76" s="28" t="s">
        <v>30</v>
      </c>
      <c r="E76" s="28" t="s">
        <v>30</v>
      </c>
      <c r="F76" s="28" t="s">
        <v>30</v>
      </c>
      <c r="G76" s="28" t="s">
        <v>30</v>
      </c>
      <c r="H76" s="28">
        <v>12773200.939999999</v>
      </c>
      <c r="I76" s="28" t="s">
        <v>30</v>
      </c>
      <c r="J76" s="28" t="s">
        <v>30</v>
      </c>
      <c r="K76" s="28" t="s">
        <v>30</v>
      </c>
      <c r="L76" s="28" t="s">
        <v>30</v>
      </c>
      <c r="M76" s="28" t="s">
        <v>30</v>
      </c>
      <c r="N76" s="28">
        <v>11527734.939999999</v>
      </c>
      <c r="O76" s="80" t="s">
        <v>30</v>
      </c>
      <c r="P76" s="68">
        <f t="shared" si="1"/>
        <v>90.24938223511576</v>
      </c>
      <c r="Q76" s="4"/>
    </row>
    <row r="77" spans="1:17">
      <c r="A77" s="29" t="s">
        <v>308</v>
      </c>
      <c r="B77" s="30" t="s">
        <v>380</v>
      </c>
      <c r="C77" s="28" t="s">
        <v>30</v>
      </c>
      <c r="D77" s="28" t="s">
        <v>30</v>
      </c>
      <c r="E77" s="28" t="s">
        <v>30</v>
      </c>
      <c r="F77" s="28" t="s">
        <v>30</v>
      </c>
      <c r="G77" s="28" t="s">
        <v>30</v>
      </c>
      <c r="H77" s="28">
        <v>12773200.939999999</v>
      </c>
      <c r="I77" s="28" t="s">
        <v>30</v>
      </c>
      <c r="J77" s="28" t="s">
        <v>30</v>
      </c>
      <c r="K77" s="28" t="s">
        <v>30</v>
      </c>
      <c r="L77" s="28" t="s">
        <v>30</v>
      </c>
      <c r="M77" s="28" t="s">
        <v>30</v>
      </c>
      <c r="N77" s="28">
        <v>11527734.939999999</v>
      </c>
      <c r="O77" s="80" t="s">
        <v>30</v>
      </c>
      <c r="P77" s="68">
        <f t="shared" si="1"/>
        <v>90.24938223511576</v>
      </c>
      <c r="Q77" s="4"/>
    </row>
    <row r="78" spans="1:17">
      <c r="A78" s="29" t="s">
        <v>381</v>
      </c>
      <c r="B78" s="30" t="s">
        <v>382</v>
      </c>
      <c r="C78" s="28" t="s">
        <v>30</v>
      </c>
      <c r="D78" s="28" t="s">
        <v>30</v>
      </c>
      <c r="E78" s="28" t="s">
        <v>30</v>
      </c>
      <c r="F78" s="28" t="s">
        <v>30</v>
      </c>
      <c r="G78" s="28" t="s">
        <v>30</v>
      </c>
      <c r="H78" s="28">
        <v>1444923</v>
      </c>
      <c r="I78" s="28" t="s">
        <v>30</v>
      </c>
      <c r="J78" s="28" t="s">
        <v>30</v>
      </c>
      <c r="K78" s="28" t="s">
        <v>30</v>
      </c>
      <c r="L78" s="28" t="s">
        <v>30</v>
      </c>
      <c r="M78" s="28" t="s">
        <v>30</v>
      </c>
      <c r="N78" s="28">
        <v>1441666</v>
      </c>
      <c r="O78" s="80" t="s">
        <v>30</v>
      </c>
      <c r="P78" s="68">
        <f t="shared" si="1"/>
        <v>99.774590064660885</v>
      </c>
      <c r="Q78" s="4"/>
    </row>
    <row r="79" spans="1:17" ht="23.25">
      <c r="A79" s="29" t="s">
        <v>304</v>
      </c>
      <c r="B79" s="30" t="s">
        <v>383</v>
      </c>
      <c r="C79" s="28" t="s">
        <v>30</v>
      </c>
      <c r="D79" s="28" t="s">
        <v>30</v>
      </c>
      <c r="E79" s="28" t="s">
        <v>30</v>
      </c>
      <c r="F79" s="28" t="s">
        <v>30</v>
      </c>
      <c r="G79" s="28" t="s">
        <v>30</v>
      </c>
      <c r="H79" s="28">
        <v>3223</v>
      </c>
      <c r="I79" s="28" t="s">
        <v>30</v>
      </c>
      <c r="J79" s="28" t="s">
        <v>30</v>
      </c>
      <c r="K79" s="28" t="s">
        <v>30</v>
      </c>
      <c r="L79" s="28" t="s">
        <v>30</v>
      </c>
      <c r="M79" s="28" t="s">
        <v>30</v>
      </c>
      <c r="N79" s="28" t="s">
        <v>30</v>
      </c>
      <c r="O79" s="80" t="s">
        <v>30</v>
      </c>
      <c r="P79" s="68"/>
      <c r="Q79" s="4"/>
    </row>
    <row r="80" spans="1:17" ht="23.25">
      <c r="A80" s="29" t="s">
        <v>306</v>
      </c>
      <c r="B80" s="30" t="s">
        <v>384</v>
      </c>
      <c r="C80" s="28" t="s">
        <v>30</v>
      </c>
      <c r="D80" s="28" t="s">
        <v>30</v>
      </c>
      <c r="E80" s="28" t="s">
        <v>30</v>
      </c>
      <c r="F80" s="28" t="s">
        <v>30</v>
      </c>
      <c r="G80" s="28" t="s">
        <v>30</v>
      </c>
      <c r="H80" s="28">
        <v>3223</v>
      </c>
      <c r="I80" s="28" t="s">
        <v>30</v>
      </c>
      <c r="J80" s="28" t="s">
        <v>30</v>
      </c>
      <c r="K80" s="28" t="s">
        <v>30</v>
      </c>
      <c r="L80" s="28" t="s">
        <v>30</v>
      </c>
      <c r="M80" s="28" t="s">
        <v>30</v>
      </c>
      <c r="N80" s="28" t="s">
        <v>30</v>
      </c>
      <c r="O80" s="80" t="s">
        <v>30</v>
      </c>
      <c r="P80" s="68"/>
      <c r="Q80" s="4"/>
    </row>
    <row r="81" spans="1:17">
      <c r="A81" s="29" t="s">
        <v>308</v>
      </c>
      <c r="B81" s="30" t="s">
        <v>385</v>
      </c>
      <c r="C81" s="28" t="s">
        <v>30</v>
      </c>
      <c r="D81" s="28" t="s">
        <v>30</v>
      </c>
      <c r="E81" s="28" t="s">
        <v>30</v>
      </c>
      <c r="F81" s="28" t="s">
        <v>30</v>
      </c>
      <c r="G81" s="28" t="s">
        <v>30</v>
      </c>
      <c r="H81" s="28">
        <v>3223</v>
      </c>
      <c r="I81" s="28" t="s">
        <v>30</v>
      </c>
      <c r="J81" s="28" t="s">
        <v>30</v>
      </c>
      <c r="K81" s="28" t="s">
        <v>30</v>
      </c>
      <c r="L81" s="28" t="s">
        <v>30</v>
      </c>
      <c r="M81" s="28" t="s">
        <v>30</v>
      </c>
      <c r="N81" s="28" t="s">
        <v>30</v>
      </c>
      <c r="O81" s="80" t="s">
        <v>30</v>
      </c>
      <c r="P81" s="68"/>
      <c r="Q81" s="4"/>
    </row>
    <row r="82" spans="1:17">
      <c r="A82" s="29" t="s">
        <v>320</v>
      </c>
      <c r="B82" s="30" t="s">
        <v>386</v>
      </c>
      <c r="C82" s="28" t="s">
        <v>30</v>
      </c>
      <c r="D82" s="28" t="s">
        <v>30</v>
      </c>
      <c r="E82" s="28" t="s">
        <v>30</v>
      </c>
      <c r="F82" s="28" t="s">
        <v>30</v>
      </c>
      <c r="G82" s="28" t="s">
        <v>30</v>
      </c>
      <c r="H82" s="28">
        <v>1441700</v>
      </c>
      <c r="I82" s="28" t="s">
        <v>30</v>
      </c>
      <c r="J82" s="28" t="s">
        <v>30</v>
      </c>
      <c r="K82" s="28" t="s">
        <v>30</v>
      </c>
      <c r="L82" s="28" t="s">
        <v>30</v>
      </c>
      <c r="M82" s="28" t="s">
        <v>30</v>
      </c>
      <c r="N82" s="28">
        <v>1441666</v>
      </c>
      <c r="O82" s="80" t="s">
        <v>30</v>
      </c>
      <c r="P82" s="68">
        <f t="shared" si="1"/>
        <v>99.997641673024901</v>
      </c>
      <c r="Q82" s="4"/>
    </row>
    <row r="83" spans="1:17" ht="34.5">
      <c r="A83" s="29" t="s">
        <v>387</v>
      </c>
      <c r="B83" s="30" t="s">
        <v>388</v>
      </c>
      <c r="C83" s="28" t="s">
        <v>30</v>
      </c>
      <c r="D83" s="28" t="s">
        <v>30</v>
      </c>
      <c r="E83" s="28" t="s">
        <v>30</v>
      </c>
      <c r="F83" s="28" t="s">
        <v>30</v>
      </c>
      <c r="G83" s="28" t="s">
        <v>30</v>
      </c>
      <c r="H83" s="28">
        <v>1441700</v>
      </c>
      <c r="I83" s="28" t="s">
        <v>30</v>
      </c>
      <c r="J83" s="28" t="s">
        <v>30</v>
      </c>
      <c r="K83" s="28" t="s">
        <v>30</v>
      </c>
      <c r="L83" s="28" t="s">
        <v>30</v>
      </c>
      <c r="M83" s="28" t="s">
        <v>30</v>
      </c>
      <c r="N83" s="28">
        <v>1441666</v>
      </c>
      <c r="O83" s="80" t="s">
        <v>30</v>
      </c>
      <c r="P83" s="68">
        <f t="shared" si="1"/>
        <v>99.997641673024901</v>
      </c>
      <c r="Q83" s="4"/>
    </row>
    <row r="84" spans="1:17" ht="45.75">
      <c r="A84" s="29" t="s">
        <v>389</v>
      </c>
      <c r="B84" s="30" t="s">
        <v>390</v>
      </c>
      <c r="C84" s="28" t="s">
        <v>30</v>
      </c>
      <c r="D84" s="28" t="s">
        <v>30</v>
      </c>
      <c r="E84" s="28" t="s">
        <v>30</v>
      </c>
      <c r="F84" s="28" t="s">
        <v>30</v>
      </c>
      <c r="G84" s="28" t="s">
        <v>30</v>
      </c>
      <c r="H84" s="28">
        <v>1441700</v>
      </c>
      <c r="I84" s="28" t="s">
        <v>30</v>
      </c>
      <c r="J84" s="28" t="s">
        <v>30</v>
      </c>
      <c r="K84" s="28" t="s">
        <v>30</v>
      </c>
      <c r="L84" s="28" t="s">
        <v>30</v>
      </c>
      <c r="M84" s="28" t="s">
        <v>30</v>
      </c>
      <c r="N84" s="28">
        <v>1441666</v>
      </c>
      <c r="O84" s="80" t="s">
        <v>30</v>
      </c>
      <c r="P84" s="68">
        <f t="shared" si="1"/>
        <v>99.997641673024901</v>
      </c>
      <c r="Q84" s="4"/>
    </row>
    <row r="85" spans="1:17">
      <c r="A85" s="29" t="s">
        <v>391</v>
      </c>
      <c r="B85" s="30" t="s">
        <v>392</v>
      </c>
      <c r="C85" s="28" t="s">
        <v>30</v>
      </c>
      <c r="D85" s="28" t="s">
        <v>30</v>
      </c>
      <c r="E85" s="28" t="s">
        <v>30</v>
      </c>
      <c r="F85" s="28" t="s">
        <v>30</v>
      </c>
      <c r="G85" s="28" t="s">
        <v>30</v>
      </c>
      <c r="H85" s="28">
        <v>10612559.5</v>
      </c>
      <c r="I85" s="28" t="s">
        <v>30</v>
      </c>
      <c r="J85" s="28" t="s">
        <v>30</v>
      </c>
      <c r="K85" s="28" t="s">
        <v>30</v>
      </c>
      <c r="L85" s="28" t="s">
        <v>30</v>
      </c>
      <c r="M85" s="28" t="s">
        <v>30</v>
      </c>
      <c r="N85" s="28">
        <v>8969453.1899999995</v>
      </c>
      <c r="O85" s="80" t="s">
        <v>30</v>
      </c>
      <c r="P85" s="68">
        <f t="shared" si="1"/>
        <v>84.517341834455678</v>
      </c>
      <c r="Q85" s="4"/>
    </row>
    <row r="86" spans="1:17" ht="23.25">
      <c r="A86" s="29" t="s">
        <v>304</v>
      </c>
      <c r="B86" s="30" t="s">
        <v>393</v>
      </c>
      <c r="C86" s="28" t="s">
        <v>30</v>
      </c>
      <c r="D86" s="28" t="s">
        <v>30</v>
      </c>
      <c r="E86" s="28" t="s">
        <v>30</v>
      </c>
      <c r="F86" s="28" t="s">
        <v>30</v>
      </c>
      <c r="G86" s="28" t="s">
        <v>30</v>
      </c>
      <c r="H86" s="28">
        <v>10612559.5</v>
      </c>
      <c r="I86" s="28" t="s">
        <v>30</v>
      </c>
      <c r="J86" s="28" t="s">
        <v>30</v>
      </c>
      <c r="K86" s="28" t="s">
        <v>30</v>
      </c>
      <c r="L86" s="28" t="s">
        <v>30</v>
      </c>
      <c r="M86" s="28" t="s">
        <v>30</v>
      </c>
      <c r="N86" s="28">
        <v>8969453.1899999995</v>
      </c>
      <c r="O86" s="80" t="s">
        <v>30</v>
      </c>
      <c r="P86" s="68">
        <f t="shared" si="1"/>
        <v>84.517341834455678</v>
      </c>
      <c r="Q86" s="4"/>
    </row>
    <row r="87" spans="1:17" ht="23.25">
      <c r="A87" s="29" t="s">
        <v>306</v>
      </c>
      <c r="B87" s="30" t="s">
        <v>394</v>
      </c>
      <c r="C87" s="28" t="s">
        <v>30</v>
      </c>
      <c r="D87" s="28" t="s">
        <v>30</v>
      </c>
      <c r="E87" s="28" t="s">
        <v>30</v>
      </c>
      <c r="F87" s="28" t="s">
        <v>30</v>
      </c>
      <c r="G87" s="28" t="s">
        <v>30</v>
      </c>
      <c r="H87" s="28">
        <v>10612559.5</v>
      </c>
      <c r="I87" s="28" t="s">
        <v>30</v>
      </c>
      <c r="J87" s="28" t="s">
        <v>30</v>
      </c>
      <c r="K87" s="28" t="s">
        <v>30</v>
      </c>
      <c r="L87" s="28" t="s">
        <v>30</v>
      </c>
      <c r="M87" s="28" t="s">
        <v>30</v>
      </c>
      <c r="N87" s="28">
        <v>8969453.1899999995</v>
      </c>
      <c r="O87" s="80" t="s">
        <v>30</v>
      </c>
      <c r="P87" s="68">
        <f t="shared" si="1"/>
        <v>84.517341834455678</v>
      </c>
      <c r="Q87" s="4"/>
    </row>
    <row r="88" spans="1:17">
      <c r="A88" s="29" t="s">
        <v>308</v>
      </c>
      <c r="B88" s="30" t="s">
        <v>395</v>
      </c>
      <c r="C88" s="28" t="s">
        <v>30</v>
      </c>
      <c r="D88" s="28" t="s">
        <v>30</v>
      </c>
      <c r="E88" s="28" t="s">
        <v>30</v>
      </c>
      <c r="F88" s="28" t="s">
        <v>30</v>
      </c>
      <c r="G88" s="28" t="s">
        <v>30</v>
      </c>
      <c r="H88" s="28">
        <v>10612559.5</v>
      </c>
      <c r="I88" s="28" t="s">
        <v>30</v>
      </c>
      <c r="J88" s="28" t="s">
        <v>30</v>
      </c>
      <c r="K88" s="28" t="s">
        <v>30</v>
      </c>
      <c r="L88" s="28" t="s">
        <v>30</v>
      </c>
      <c r="M88" s="28" t="s">
        <v>30</v>
      </c>
      <c r="N88" s="28">
        <v>8969453.1899999995</v>
      </c>
      <c r="O88" s="80" t="s">
        <v>30</v>
      </c>
      <c r="P88" s="68">
        <f t="shared" si="1"/>
        <v>84.517341834455678</v>
      </c>
      <c r="Q88" s="4"/>
    </row>
    <row r="89" spans="1:17">
      <c r="A89" s="29" t="s">
        <v>396</v>
      </c>
      <c r="B89" s="30" t="s">
        <v>397</v>
      </c>
      <c r="C89" s="28" t="s">
        <v>30</v>
      </c>
      <c r="D89" s="28" t="s">
        <v>30</v>
      </c>
      <c r="E89" s="28" t="s">
        <v>30</v>
      </c>
      <c r="F89" s="28" t="s">
        <v>30</v>
      </c>
      <c r="G89" s="28" t="s">
        <v>30</v>
      </c>
      <c r="H89" s="28">
        <v>2508770</v>
      </c>
      <c r="I89" s="28" t="s">
        <v>30</v>
      </c>
      <c r="J89" s="28" t="s">
        <v>30</v>
      </c>
      <c r="K89" s="28" t="s">
        <v>30</v>
      </c>
      <c r="L89" s="28" t="s">
        <v>30</v>
      </c>
      <c r="M89" s="28" t="s">
        <v>30</v>
      </c>
      <c r="N89" s="28">
        <v>1733838.55</v>
      </c>
      <c r="O89" s="80" t="s">
        <v>30</v>
      </c>
      <c r="P89" s="68">
        <f t="shared" si="1"/>
        <v>69.111100260286918</v>
      </c>
      <c r="Q89" s="4"/>
    </row>
    <row r="90" spans="1:17" ht="23.25">
      <c r="A90" s="29" t="s">
        <v>304</v>
      </c>
      <c r="B90" s="30" t="s">
        <v>398</v>
      </c>
      <c r="C90" s="28" t="s">
        <v>30</v>
      </c>
      <c r="D90" s="28" t="s">
        <v>30</v>
      </c>
      <c r="E90" s="28" t="s">
        <v>30</v>
      </c>
      <c r="F90" s="28" t="s">
        <v>30</v>
      </c>
      <c r="G90" s="28" t="s">
        <v>30</v>
      </c>
      <c r="H90" s="28">
        <v>2508770</v>
      </c>
      <c r="I90" s="28" t="s">
        <v>30</v>
      </c>
      <c r="J90" s="28" t="s">
        <v>30</v>
      </c>
      <c r="K90" s="28" t="s">
        <v>30</v>
      </c>
      <c r="L90" s="28" t="s">
        <v>30</v>
      </c>
      <c r="M90" s="28" t="s">
        <v>30</v>
      </c>
      <c r="N90" s="28">
        <v>1733838.55</v>
      </c>
      <c r="O90" s="80" t="s">
        <v>30</v>
      </c>
      <c r="P90" s="68">
        <f t="shared" si="1"/>
        <v>69.111100260286918</v>
      </c>
      <c r="Q90" s="4"/>
    </row>
    <row r="91" spans="1:17" ht="23.25">
      <c r="A91" s="29" t="s">
        <v>306</v>
      </c>
      <c r="B91" s="30" t="s">
        <v>399</v>
      </c>
      <c r="C91" s="28" t="s">
        <v>30</v>
      </c>
      <c r="D91" s="28" t="s">
        <v>30</v>
      </c>
      <c r="E91" s="28" t="s">
        <v>30</v>
      </c>
      <c r="F91" s="28" t="s">
        <v>30</v>
      </c>
      <c r="G91" s="28" t="s">
        <v>30</v>
      </c>
      <c r="H91" s="28">
        <v>2508770</v>
      </c>
      <c r="I91" s="28" t="s">
        <v>30</v>
      </c>
      <c r="J91" s="28" t="s">
        <v>30</v>
      </c>
      <c r="K91" s="28" t="s">
        <v>30</v>
      </c>
      <c r="L91" s="28" t="s">
        <v>30</v>
      </c>
      <c r="M91" s="28" t="s">
        <v>30</v>
      </c>
      <c r="N91" s="28">
        <v>1733838.55</v>
      </c>
      <c r="O91" s="80" t="s">
        <v>30</v>
      </c>
      <c r="P91" s="68">
        <f t="shared" si="1"/>
        <v>69.111100260286918</v>
      </c>
      <c r="Q91" s="4"/>
    </row>
    <row r="92" spans="1:17">
      <c r="A92" s="29" t="s">
        <v>308</v>
      </c>
      <c r="B92" s="30" t="s">
        <v>400</v>
      </c>
      <c r="C92" s="28" t="s">
        <v>30</v>
      </c>
      <c r="D92" s="28" t="s">
        <v>30</v>
      </c>
      <c r="E92" s="28" t="s">
        <v>30</v>
      </c>
      <c r="F92" s="28" t="s">
        <v>30</v>
      </c>
      <c r="G92" s="28" t="s">
        <v>30</v>
      </c>
      <c r="H92" s="28">
        <v>2508770</v>
      </c>
      <c r="I92" s="28" t="s">
        <v>30</v>
      </c>
      <c r="J92" s="28" t="s">
        <v>30</v>
      </c>
      <c r="K92" s="28" t="s">
        <v>30</v>
      </c>
      <c r="L92" s="28" t="s">
        <v>30</v>
      </c>
      <c r="M92" s="28" t="s">
        <v>30</v>
      </c>
      <c r="N92" s="28">
        <v>1733838.55</v>
      </c>
      <c r="O92" s="80" t="s">
        <v>30</v>
      </c>
      <c r="P92" s="68">
        <f t="shared" si="1"/>
        <v>69.111100260286918</v>
      </c>
      <c r="Q92" s="4"/>
    </row>
    <row r="93" spans="1:17">
      <c r="A93" s="29" t="s">
        <v>401</v>
      </c>
      <c r="B93" s="30" t="s">
        <v>402</v>
      </c>
      <c r="C93" s="28" t="s">
        <v>30</v>
      </c>
      <c r="D93" s="28" t="s">
        <v>30</v>
      </c>
      <c r="E93" s="28" t="s">
        <v>30</v>
      </c>
      <c r="F93" s="28" t="s">
        <v>30</v>
      </c>
      <c r="G93" s="28" t="s">
        <v>30</v>
      </c>
      <c r="H93" s="28">
        <v>18657498.050000001</v>
      </c>
      <c r="I93" s="28" t="s">
        <v>30</v>
      </c>
      <c r="J93" s="28" t="s">
        <v>30</v>
      </c>
      <c r="K93" s="28" t="s">
        <v>30</v>
      </c>
      <c r="L93" s="28" t="s">
        <v>30</v>
      </c>
      <c r="M93" s="28" t="s">
        <v>30</v>
      </c>
      <c r="N93" s="28">
        <v>14887015.189999999</v>
      </c>
      <c r="O93" s="80" t="s">
        <v>30</v>
      </c>
      <c r="P93" s="68">
        <f t="shared" si="1"/>
        <v>79.791058533703023</v>
      </c>
      <c r="Q93" s="4"/>
    </row>
    <row r="94" spans="1:17">
      <c r="A94" s="29" t="s">
        <v>403</v>
      </c>
      <c r="B94" s="30" t="s">
        <v>404</v>
      </c>
      <c r="C94" s="28" t="s">
        <v>30</v>
      </c>
      <c r="D94" s="28" t="s">
        <v>30</v>
      </c>
      <c r="E94" s="28" t="s">
        <v>30</v>
      </c>
      <c r="F94" s="28" t="s">
        <v>30</v>
      </c>
      <c r="G94" s="28" t="s">
        <v>30</v>
      </c>
      <c r="H94" s="28">
        <v>310900</v>
      </c>
      <c r="I94" s="28" t="s">
        <v>30</v>
      </c>
      <c r="J94" s="28" t="s">
        <v>30</v>
      </c>
      <c r="K94" s="28" t="s">
        <v>30</v>
      </c>
      <c r="L94" s="28" t="s">
        <v>30</v>
      </c>
      <c r="M94" s="28" t="s">
        <v>30</v>
      </c>
      <c r="N94" s="28">
        <v>310819.34000000003</v>
      </c>
      <c r="O94" s="80" t="s">
        <v>30</v>
      </c>
      <c r="P94" s="68">
        <f t="shared" si="1"/>
        <v>99.974055966548732</v>
      </c>
      <c r="Q94" s="4"/>
    </row>
    <row r="95" spans="1:17" ht="23.25">
      <c r="A95" s="29" t="s">
        <v>304</v>
      </c>
      <c r="B95" s="30" t="s">
        <v>405</v>
      </c>
      <c r="C95" s="28" t="s">
        <v>30</v>
      </c>
      <c r="D95" s="28" t="s">
        <v>30</v>
      </c>
      <c r="E95" s="28" t="s">
        <v>30</v>
      </c>
      <c r="F95" s="28" t="s">
        <v>30</v>
      </c>
      <c r="G95" s="28" t="s">
        <v>30</v>
      </c>
      <c r="H95" s="28">
        <v>310900</v>
      </c>
      <c r="I95" s="28" t="s">
        <v>30</v>
      </c>
      <c r="J95" s="28" t="s">
        <v>30</v>
      </c>
      <c r="K95" s="28" t="s">
        <v>30</v>
      </c>
      <c r="L95" s="28" t="s">
        <v>30</v>
      </c>
      <c r="M95" s="28" t="s">
        <v>30</v>
      </c>
      <c r="N95" s="28">
        <v>310819.34000000003</v>
      </c>
      <c r="O95" s="80" t="s">
        <v>30</v>
      </c>
      <c r="P95" s="68">
        <f t="shared" si="1"/>
        <v>99.974055966548732</v>
      </c>
      <c r="Q95" s="4"/>
    </row>
    <row r="96" spans="1:17" ht="23.25">
      <c r="A96" s="29" t="s">
        <v>306</v>
      </c>
      <c r="B96" s="30" t="s">
        <v>406</v>
      </c>
      <c r="C96" s="28" t="s">
        <v>30</v>
      </c>
      <c r="D96" s="28" t="s">
        <v>30</v>
      </c>
      <c r="E96" s="28" t="s">
        <v>30</v>
      </c>
      <c r="F96" s="28" t="s">
        <v>30</v>
      </c>
      <c r="G96" s="28" t="s">
        <v>30</v>
      </c>
      <c r="H96" s="28">
        <v>310900</v>
      </c>
      <c r="I96" s="28" t="s">
        <v>30</v>
      </c>
      <c r="J96" s="28" t="s">
        <v>30</v>
      </c>
      <c r="K96" s="28" t="s">
        <v>30</v>
      </c>
      <c r="L96" s="28" t="s">
        <v>30</v>
      </c>
      <c r="M96" s="28" t="s">
        <v>30</v>
      </c>
      <c r="N96" s="28">
        <v>310819.34000000003</v>
      </c>
      <c r="O96" s="80" t="s">
        <v>30</v>
      </c>
      <c r="P96" s="68">
        <f t="shared" si="1"/>
        <v>99.974055966548732</v>
      </c>
      <c r="Q96" s="4"/>
    </row>
    <row r="97" spans="1:17">
      <c r="A97" s="29" t="s">
        <v>308</v>
      </c>
      <c r="B97" s="30" t="s">
        <v>407</v>
      </c>
      <c r="C97" s="28" t="s">
        <v>30</v>
      </c>
      <c r="D97" s="28" t="s">
        <v>30</v>
      </c>
      <c r="E97" s="28" t="s">
        <v>30</v>
      </c>
      <c r="F97" s="28" t="s">
        <v>30</v>
      </c>
      <c r="G97" s="28" t="s">
        <v>30</v>
      </c>
      <c r="H97" s="28">
        <v>310900</v>
      </c>
      <c r="I97" s="28" t="s">
        <v>30</v>
      </c>
      <c r="J97" s="28" t="s">
        <v>30</v>
      </c>
      <c r="K97" s="28" t="s">
        <v>30</v>
      </c>
      <c r="L97" s="28" t="s">
        <v>30</v>
      </c>
      <c r="M97" s="28" t="s">
        <v>30</v>
      </c>
      <c r="N97" s="28">
        <v>310819.34000000003</v>
      </c>
      <c r="O97" s="80" t="s">
        <v>30</v>
      </c>
      <c r="P97" s="68">
        <f t="shared" si="1"/>
        <v>99.974055966548732</v>
      </c>
      <c r="Q97" s="4"/>
    </row>
    <row r="98" spans="1:17">
      <c r="A98" s="29" t="s">
        <v>408</v>
      </c>
      <c r="B98" s="30" t="s">
        <v>409</v>
      </c>
      <c r="C98" s="28" t="s">
        <v>30</v>
      </c>
      <c r="D98" s="28" t="s">
        <v>30</v>
      </c>
      <c r="E98" s="28" t="s">
        <v>30</v>
      </c>
      <c r="F98" s="28" t="s">
        <v>30</v>
      </c>
      <c r="G98" s="28" t="s">
        <v>30</v>
      </c>
      <c r="H98" s="28">
        <v>17559122.82</v>
      </c>
      <c r="I98" s="28" t="s">
        <v>30</v>
      </c>
      <c r="J98" s="28" t="s">
        <v>30</v>
      </c>
      <c r="K98" s="28" t="s">
        <v>30</v>
      </c>
      <c r="L98" s="28" t="s">
        <v>30</v>
      </c>
      <c r="M98" s="28" t="s">
        <v>30</v>
      </c>
      <c r="N98" s="28">
        <v>13825020.619999999</v>
      </c>
      <c r="O98" s="80" t="s">
        <v>30</v>
      </c>
      <c r="P98" s="68">
        <f t="shared" si="1"/>
        <v>78.734118792387363</v>
      </c>
      <c r="Q98" s="4"/>
    </row>
    <row r="99" spans="1:17" ht="45.75">
      <c r="A99" s="29" t="s">
        <v>280</v>
      </c>
      <c r="B99" s="30" t="s">
        <v>410</v>
      </c>
      <c r="C99" s="28" t="s">
        <v>30</v>
      </c>
      <c r="D99" s="28" t="s">
        <v>30</v>
      </c>
      <c r="E99" s="28" t="s">
        <v>30</v>
      </c>
      <c r="F99" s="28" t="s">
        <v>30</v>
      </c>
      <c r="G99" s="28" t="s">
        <v>30</v>
      </c>
      <c r="H99" s="28">
        <v>1972400</v>
      </c>
      <c r="I99" s="28" t="s">
        <v>30</v>
      </c>
      <c r="J99" s="28" t="s">
        <v>30</v>
      </c>
      <c r="K99" s="28" t="s">
        <v>30</v>
      </c>
      <c r="L99" s="28" t="s">
        <v>30</v>
      </c>
      <c r="M99" s="28" t="s">
        <v>30</v>
      </c>
      <c r="N99" s="28">
        <v>1958062.04</v>
      </c>
      <c r="O99" s="80" t="s">
        <v>30</v>
      </c>
      <c r="P99" s="68">
        <f t="shared" si="1"/>
        <v>99.273070371121477</v>
      </c>
      <c r="Q99" s="4"/>
    </row>
    <row r="100" spans="1:17">
      <c r="A100" s="29" t="s">
        <v>331</v>
      </c>
      <c r="B100" s="30" t="s">
        <v>411</v>
      </c>
      <c r="C100" s="28" t="s">
        <v>30</v>
      </c>
      <c r="D100" s="28" t="s">
        <v>30</v>
      </c>
      <c r="E100" s="28" t="s">
        <v>30</v>
      </c>
      <c r="F100" s="28" t="s">
        <v>30</v>
      </c>
      <c r="G100" s="28" t="s">
        <v>30</v>
      </c>
      <c r="H100" s="28">
        <v>1972400</v>
      </c>
      <c r="I100" s="28" t="s">
        <v>30</v>
      </c>
      <c r="J100" s="28" t="s">
        <v>30</v>
      </c>
      <c r="K100" s="28" t="s">
        <v>30</v>
      </c>
      <c r="L100" s="28" t="s">
        <v>30</v>
      </c>
      <c r="M100" s="28" t="s">
        <v>30</v>
      </c>
      <c r="N100" s="28">
        <v>1958062.04</v>
      </c>
      <c r="O100" s="80" t="s">
        <v>30</v>
      </c>
      <c r="P100" s="68">
        <f t="shared" si="1"/>
        <v>99.273070371121477</v>
      </c>
      <c r="Q100" s="4"/>
    </row>
    <row r="101" spans="1:17">
      <c r="A101" s="29" t="s">
        <v>333</v>
      </c>
      <c r="B101" s="30" t="s">
        <v>412</v>
      </c>
      <c r="C101" s="28" t="s">
        <v>30</v>
      </c>
      <c r="D101" s="28" t="s">
        <v>30</v>
      </c>
      <c r="E101" s="28" t="s">
        <v>30</v>
      </c>
      <c r="F101" s="28" t="s">
        <v>30</v>
      </c>
      <c r="G101" s="28" t="s">
        <v>30</v>
      </c>
      <c r="H101" s="28">
        <v>1514900</v>
      </c>
      <c r="I101" s="28" t="s">
        <v>30</v>
      </c>
      <c r="J101" s="28" t="s">
        <v>30</v>
      </c>
      <c r="K101" s="28" t="s">
        <v>30</v>
      </c>
      <c r="L101" s="28" t="s">
        <v>30</v>
      </c>
      <c r="M101" s="28" t="s">
        <v>30</v>
      </c>
      <c r="N101" s="28">
        <v>1501616.4</v>
      </c>
      <c r="O101" s="80" t="s">
        <v>30</v>
      </c>
      <c r="P101" s="68">
        <f t="shared" si="1"/>
        <v>99.12313684071556</v>
      </c>
      <c r="Q101" s="4"/>
    </row>
    <row r="102" spans="1:17" ht="34.5">
      <c r="A102" s="29" t="s">
        <v>337</v>
      </c>
      <c r="B102" s="30" t="s">
        <v>413</v>
      </c>
      <c r="C102" s="28" t="s">
        <v>30</v>
      </c>
      <c r="D102" s="28" t="s">
        <v>30</v>
      </c>
      <c r="E102" s="28" t="s">
        <v>30</v>
      </c>
      <c r="F102" s="28" t="s">
        <v>30</v>
      </c>
      <c r="G102" s="28" t="s">
        <v>30</v>
      </c>
      <c r="H102" s="28">
        <v>457500</v>
      </c>
      <c r="I102" s="28" t="s">
        <v>30</v>
      </c>
      <c r="J102" s="28" t="s">
        <v>30</v>
      </c>
      <c r="K102" s="28" t="s">
        <v>30</v>
      </c>
      <c r="L102" s="28" t="s">
        <v>30</v>
      </c>
      <c r="M102" s="28" t="s">
        <v>30</v>
      </c>
      <c r="N102" s="28">
        <v>456445.64</v>
      </c>
      <c r="O102" s="80" t="s">
        <v>30</v>
      </c>
      <c r="P102" s="68">
        <f t="shared" si="1"/>
        <v>99.769538797814207</v>
      </c>
      <c r="Q102" s="4"/>
    </row>
    <row r="103" spans="1:17" ht="23.25">
      <c r="A103" s="29" t="s">
        <v>304</v>
      </c>
      <c r="B103" s="30" t="s">
        <v>414</v>
      </c>
      <c r="C103" s="28" t="s">
        <v>30</v>
      </c>
      <c r="D103" s="28" t="s">
        <v>30</v>
      </c>
      <c r="E103" s="28" t="s">
        <v>30</v>
      </c>
      <c r="F103" s="28" t="s">
        <v>30</v>
      </c>
      <c r="G103" s="28" t="s">
        <v>30</v>
      </c>
      <c r="H103" s="28">
        <v>9891634.5600000005</v>
      </c>
      <c r="I103" s="28" t="s">
        <v>30</v>
      </c>
      <c r="J103" s="28" t="s">
        <v>30</v>
      </c>
      <c r="K103" s="28" t="s">
        <v>30</v>
      </c>
      <c r="L103" s="28" t="s">
        <v>30</v>
      </c>
      <c r="M103" s="28" t="s">
        <v>30</v>
      </c>
      <c r="N103" s="28">
        <v>9000677.8800000008</v>
      </c>
      <c r="O103" s="80" t="s">
        <v>30</v>
      </c>
      <c r="P103" s="68">
        <f t="shared" si="1"/>
        <v>90.992826568797142</v>
      </c>
      <c r="Q103" s="4"/>
    </row>
    <row r="104" spans="1:17" ht="23.25">
      <c r="A104" s="29" t="s">
        <v>306</v>
      </c>
      <c r="B104" s="30" t="s">
        <v>415</v>
      </c>
      <c r="C104" s="28" t="s">
        <v>30</v>
      </c>
      <c r="D104" s="28" t="s">
        <v>30</v>
      </c>
      <c r="E104" s="28" t="s">
        <v>30</v>
      </c>
      <c r="F104" s="28" t="s">
        <v>30</v>
      </c>
      <c r="G104" s="28" t="s">
        <v>30</v>
      </c>
      <c r="H104" s="28">
        <v>9891634.5600000005</v>
      </c>
      <c r="I104" s="28" t="s">
        <v>30</v>
      </c>
      <c r="J104" s="28" t="s">
        <v>30</v>
      </c>
      <c r="K104" s="28" t="s">
        <v>30</v>
      </c>
      <c r="L104" s="28" t="s">
        <v>30</v>
      </c>
      <c r="M104" s="28" t="s">
        <v>30</v>
      </c>
      <c r="N104" s="28">
        <v>9000677.8800000008</v>
      </c>
      <c r="O104" s="80" t="s">
        <v>30</v>
      </c>
      <c r="P104" s="68">
        <f t="shared" si="1"/>
        <v>90.992826568797142</v>
      </c>
      <c r="Q104" s="4"/>
    </row>
    <row r="105" spans="1:17" ht="23.25">
      <c r="A105" s="29" t="s">
        <v>416</v>
      </c>
      <c r="B105" s="30" t="s">
        <v>417</v>
      </c>
      <c r="C105" s="28" t="s">
        <v>30</v>
      </c>
      <c r="D105" s="28" t="s">
        <v>30</v>
      </c>
      <c r="E105" s="28" t="s">
        <v>30</v>
      </c>
      <c r="F105" s="28" t="s">
        <v>30</v>
      </c>
      <c r="G105" s="28" t="s">
        <v>30</v>
      </c>
      <c r="H105" s="28">
        <v>5684825.5599999996</v>
      </c>
      <c r="I105" s="28" t="s">
        <v>30</v>
      </c>
      <c r="J105" s="28" t="s">
        <v>30</v>
      </c>
      <c r="K105" s="28" t="s">
        <v>30</v>
      </c>
      <c r="L105" s="28" t="s">
        <v>30</v>
      </c>
      <c r="M105" s="28" t="s">
        <v>30</v>
      </c>
      <c r="N105" s="28">
        <v>5684773.2999999998</v>
      </c>
      <c r="O105" s="80" t="s">
        <v>30</v>
      </c>
      <c r="P105" s="68">
        <f t="shared" si="1"/>
        <v>99.999080710578568</v>
      </c>
      <c r="Q105" s="4"/>
    </row>
    <row r="106" spans="1:17">
      <c r="A106" s="29" t="s">
        <v>308</v>
      </c>
      <c r="B106" s="30" t="s">
        <v>418</v>
      </c>
      <c r="C106" s="28" t="s">
        <v>30</v>
      </c>
      <c r="D106" s="28" t="s">
        <v>30</v>
      </c>
      <c r="E106" s="28" t="s">
        <v>30</v>
      </c>
      <c r="F106" s="28" t="s">
        <v>30</v>
      </c>
      <c r="G106" s="28" t="s">
        <v>30</v>
      </c>
      <c r="H106" s="28">
        <v>4206809</v>
      </c>
      <c r="I106" s="28" t="s">
        <v>30</v>
      </c>
      <c r="J106" s="28" t="s">
        <v>30</v>
      </c>
      <c r="K106" s="28" t="s">
        <v>30</v>
      </c>
      <c r="L106" s="28" t="s">
        <v>30</v>
      </c>
      <c r="M106" s="28" t="s">
        <v>30</v>
      </c>
      <c r="N106" s="28">
        <v>3315904.58</v>
      </c>
      <c r="O106" s="80" t="s">
        <v>30</v>
      </c>
      <c r="P106" s="68">
        <f t="shared" si="1"/>
        <v>78.822323048182128</v>
      </c>
      <c r="Q106" s="4"/>
    </row>
    <row r="107" spans="1:17">
      <c r="A107" s="29" t="s">
        <v>349</v>
      </c>
      <c r="B107" s="30" t="s">
        <v>419</v>
      </c>
      <c r="C107" s="28" t="s">
        <v>30</v>
      </c>
      <c r="D107" s="28" t="s">
        <v>30</v>
      </c>
      <c r="E107" s="28" t="s">
        <v>30</v>
      </c>
      <c r="F107" s="28" t="s">
        <v>30</v>
      </c>
      <c r="G107" s="28" t="s">
        <v>30</v>
      </c>
      <c r="H107" s="28">
        <v>1960498.26</v>
      </c>
      <c r="I107" s="28" t="s">
        <v>30</v>
      </c>
      <c r="J107" s="28" t="s">
        <v>30</v>
      </c>
      <c r="K107" s="28" t="s">
        <v>30</v>
      </c>
      <c r="L107" s="28" t="s">
        <v>30</v>
      </c>
      <c r="M107" s="28" t="s">
        <v>30</v>
      </c>
      <c r="N107" s="28">
        <v>1960498.26</v>
      </c>
      <c r="O107" s="80" t="s">
        <v>30</v>
      </c>
      <c r="P107" s="68">
        <f t="shared" si="1"/>
        <v>100</v>
      </c>
      <c r="Q107" s="4"/>
    </row>
    <row r="108" spans="1:17">
      <c r="A108" s="29" t="s">
        <v>257</v>
      </c>
      <c r="B108" s="30" t="s">
        <v>420</v>
      </c>
      <c r="C108" s="28" t="s">
        <v>30</v>
      </c>
      <c r="D108" s="28" t="s">
        <v>30</v>
      </c>
      <c r="E108" s="28" t="s">
        <v>30</v>
      </c>
      <c r="F108" s="28" t="s">
        <v>30</v>
      </c>
      <c r="G108" s="28" t="s">
        <v>30</v>
      </c>
      <c r="H108" s="28">
        <v>1960498.26</v>
      </c>
      <c r="I108" s="28" t="s">
        <v>30</v>
      </c>
      <c r="J108" s="28" t="s">
        <v>30</v>
      </c>
      <c r="K108" s="28" t="s">
        <v>30</v>
      </c>
      <c r="L108" s="28" t="s">
        <v>30</v>
      </c>
      <c r="M108" s="28" t="s">
        <v>30</v>
      </c>
      <c r="N108" s="28">
        <v>1960498.26</v>
      </c>
      <c r="O108" s="80" t="s">
        <v>30</v>
      </c>
      <c r="P108" s="68">
        <f t="shared" si="1"/>
        <v>100</v>
      </c>
      <c r="Q108" s="4"/>
    </row>
    <row r="109" spans="1:17">
      <c r="A109" s="29" t="s">
        <v>320</v>
      </c>
      <c r="B109" s="30" t="s">
        <v>421</v>
      </c>
      <c r="C109" s="28" t="s">
        <v>30</v>
      </c>
      <c r="D109" s="28" t="s">
        <v>30</v>
      </c>
      <c r="E109" s="28" t="s">
        <v>30</v>
      </c>
      <c r="F109" s="28" t="s">
        <v>30</v>
      </c>
      <c r="G109" s="28" t="s">
        <v>30</v>
      </c>
      <c r="H109" s="28">
        <v>3734590</v>
      </c>
      <c r="I109" s="28" t="s">
        <v>30</v>
      </c>
      <c r="J109" s="28" t="s">
        <v>30</v>
      </c>
      <c r="K109" s="28" t="s">
        <v>30</v>
      </c>
      <c r="L109" s="28" t="s">
        <v>30</v>
      </c>
      <c r="M109" s="28" t="s">
        <v>30</v>
      </c>
      <c r="N109" s="28">
        <v>905782.44</v>
      </c>
      <c r="O109" s="80" t="s">
        <v>30</v>
      </c>
      <c r="P109" s="68">
        <f t="shared" si="1"/>
        <v>24.253865618448074</v>
      </c>
      <c r="Q109" s="4"/>
    </row>
    <row r="110" spans="1:17" ht="34.5">
      <c r="A110" s="29" t="s">
        <v>387</v>
      </c>
      <c r="B110" s="30" t="s">
        <v>422</v>
      </c>
      <c r="C110" s="28" t="s">
        <v>30</v>
      </c>
      <c r="D110" s="28" t="s">
        <v>30</v>
      </c>
      <c r="E110" s="28" t="s">
        <v>30</v>
      </c>
      <c r="F110" s="28" t="s">
        <v>30</v>
      </c>
      <c r="G110" s="28" t="s">
        <v>30</v>
      </c>
      <c r="H110" s="28">
        <v>3698990</v>
      </c>
      <c r="I110" s="28" t="s">
        <v>30</v>
      </c>
      <c r="J110" s="28" t="s">
        <v>30</v>
      </c>
      <c r="K110" s="28" t="s">
        <v>30</v>
      </c>
      <c r="L110" s="28" t="s">
        <v>30</v>
      </c>
      <c r="M110" s="28" t="s">
        <v>30</v>
      </c>
      <c r="N110" s="28">
        <v>870235.44</v>
      </c>
      <c r="O110" s="80" t="s">
        <v>30</v>
      </c>
      <c r="P110" s="68">
        <f t="shared" si="1"/>
        <v>23.526298800483371</v>
      </c>
      <c r="Q110" s="4"/>
    </row>
    <row r="111" spans="1:17" ht="45.75">
      <c r="A111" s="29" t="s">
        <v>389</v>
      </c>
      <c r="B111" s="30" t="s">
        <v>423</v>
      </c>
      <c r="C111" s="28" t="s">
        <v>30</v>
      </c>
      <c r="D111" s="28" t="s">
        <v>30</v>
      </c>
      <c r="E111" s="28" t="s">
        <v>30</v>
      </c>
      <c r="F111" s="28" t="s">
        <v>30</v>
      </c>
      <c r="G111" s="28" t="s">
        <v>30</v>
      </c>
      <c r="H111" s="28">
        <v>3698990</v>
      </c>
      <c r="I111" s="28" t="s">
        <v>30</v>
      </c>
      <c r="J111" s="28" t="s">
        <v>30</v>
      </c>
      <c r="K111" s="28" t="s">
        <v>30</v>
      </c>
      <c r="L111" s="28" t="s">
        <v>30</v>
      </c>
      <c r="M111" s="28" t="s">
        <v>30</v>
      </c>
      <c r="N111" s="28">
        <v>870235.44</v>
      </c>
      <c r="O111" s="80" t="s">
        <v>30</v>
      </c>
      <c r="P111" s="68">
        <f t="shared" si="1"/>
        <v>23.526298800483371</v>
      </c>
      <c r="Q111" s="4"/>
    </row>
    <row r="112" spans="1:17">
      <c r="A112" s="29" t="s">
        <v>322</v>
      </c>
      <c r="B112" s="30" t="s">
        <v>424</v>
      </c>
      <c r="C112" s="28" t="s">
        <v>30</v>
      </c>
      <c r="D112" s="28" t="s">
        <v>30</v>
      </c>
      <c r="E112" s="28" t="s">
        <v>30</v>
      </c>
      <c r="F112" s="28" t="s">
        <v>30</v>
      </c>
      <c r="G112" s="28" t="s">
        <v>30</v>
      </c>
      <c r="H112" s="28">
        <v>35600</v>
      </c>
      <c r="I112" s="28" t="s">
        <v>30</v>
      </c>
      <c r="J112" s="28" t="s">
        <v>30</v>
      </c>
      <c r="K112" s="28" t="s">
        <v>30</v>
      </c>
      <c r="L112" s="28" t="s">
        <v>30</v>
      </c>
      <c r="M112" s="28" t="s">
        <v>30</v>
      </c>
      <c r="N112" s="28">
        <v>35547</v>
      </c>
      <c r="O112" s="80" t="s">
        <v>30</v>
      </c>
      <c r="P112" s="68">
        <f t="shared" ref="P112:P162" si="2">N112/H112*100</f>
        <v>99.851123595505626</v>
      </c>
      <c r="Q112" s="4"/>
    </row>
    <row r="113" spans="1:17">
      <c r="A113" s="29" t="s">
        <v>324</v>
      </c>
      <c r="B113" s="30" t="s">
        <v>425</v>
      </c>
      <c r="C113" s="28" t="s">
        <v>30</v>
      </c>
      <c r="D113" s="28" t="s">
        <v>30</v>
      </c>
      <c r="E113" s="28" t="s">
        <v>30</v>
      </c>
      <c r="F113" s="28" t="s">
        <v>30</v>
      </c>
      <c r="G113" s="28" t="s">
        <v>30</v>
      </c>
      <c r="H113" s="28">
        <v>15600</v>
      </c>
      <c r="I113" s="28" t="s">
        <v>30</v>
      </c>
      <c r="J113" s="28" t="s">
        <v>30</v>
      </c>
      <c r="K113" s="28" t="s">
        <v>30</v>
      </c>
      <c r="L113" s="28" t="s">
        <v>30</v>
      </c>
      <c r="M113" s="28" t="s">
        <v>30</v>
      </c>
      <c r="N113" s="28">
        <v>15547</v>
      </c>
      <c r="O113" s="80" t="s">
        <v>30</v>
      </c>
      <c r="P113" s="68">
        <f t="shared" si="2"/>
        <v>99.660256410256409</v>
      </c>
      <c r="Q113" s="4"/>
    </row>
    <row r="114" spans="1:17">
      <c r="A114" s="29" t="s">
        <v>326</v>
      </c>
      <c r="B114" s="30" t="s">
        <v>426</v>
      </c>
      <c r="C114" s="28" t="s">
        <v>30</v>
      </c>
      <c r="D114" s="28" t="s">
        <v>30</v>
      </c>
      <c r="E114" s="28" t="s">
        <v>30</v>
      </c>
      <c r="F114" s="28" t="s">
        <v>30</v>
      </c>
      <c r="G114" s="28" t="s">
        <v>30</v>
      </c>
      <c r="H114" s="28">
        <v>20000</v>
      </c>
      <c r="I114" s="28" t="s">
        <v>30</v>
      </c>
      <c r="J114" s="28" t="s">
        <v>30</v>
      </c>
      <c r="K114" s="28" t="s">
        <v>30</v>
      </c>
      <c r="L114" s="28" t="s">
        <v>30</v>
      </c>
      <c r="M114" s="28" t="s">
        <v>30</v>
      </c>
      <c r="N114" s="28">
        <v>20000</v>
      </c>
      <c r="O114" s="80" t="s">
        <v>30</v>
      </c>
      <c r="P114" s="68">
        <f t="shared" si="2"/>
        <v>100</v>
      </c>
      <c r="Q114" s="4"/>
    </row>
    <row r="115" spans="1:17">
      <c r="A115" s="29" t="s">
        <v>427</v>
      </c>
      <c r="B115" s="30" t="s">
        <v>428</v>
      </c>
      <c r="C115" s="28" t="s">
        <v>30</v>
      </c>
      <c r="D115" s="28" t="s">
        <v>30</v>
      </c>
      <c r="E115" s="28" t="s">
        <v>30</v>
      </c>
      <c r="F115" s="28" t="s">
        <v>30</v>
      </c>
      <c r="G115" s="28" t="s">
        <v>30</v>
      </c>
      <c r="H115" s="28">
        <v>785000</v>
      </c>
      <c r="I115" s="28" t="s">
        <v>30</v>
      </c>
      <c r="J115" s="28" t="s">
        <v>30</v>
      </c>
      <c r="K115" s="28" t="s">
        <v>30</v>
      </c>
      <c r="L115" s="28" t="s">
        <v>30</v>
      </c>
      <c r="M115" s="28" t="s">
        <v>30</v>
      </c>
      <c r="N115" s="28">
        <v>748700</v>
      </c>
      <c r="O115" s="80" t="s">
        <v>30</v>
      </c>
      <c r="P115" s="68">
        <f t="shared" si="2"/>
        <v>95.375796178343947</v>
      </c>
      <c r="Q115" s="4"/>
    </row>
    <row r="116" spans="1:17" ht="23.25">
      <c r="A116" s="29" t="s">
        <v>304</v>
      </c>
      <c r="B116" s="30" t="s">
        <v>429</v>
      </c>
      <c r="C116" s="28" t="s">
        <v>30</v>
      </c>
      <c r="D116" s="28" t="s">
        <v>30</v>
      </c>
      <c r="E116" s="28" t="s">
        <v>30</v>
      </c>
      <c r="F116" s="28" t="s">
        <v>30</v>
      </c>
      <c r="G116" s="28" t="s">
        <v>30</v>
      </c>
      <c r="H116" s="28">
        <v>115000</v>
      </c>
      <c r="I116" s="28" t="s">
        <v>30</v>
      </c>
      <c r="J116" s="28" t="s">
        <v>30</v>
      </c>
      <c r="K116" s="28" t="s">
        <v>30</v>
      </c>
      <c r="L116" s="28" t="s">
        <v>30</v>
      </c>
      <c r="M116" s="28" t="s">
        <v>30</v>
      </c>
      <c r="N116" s="28">
        <v>78700</v>
      </c>
      <c r="O116" s="80" t="s">
        <v>30</v>
      </c>
      <c r="P116" s="68">
        <f t="shared" si="2"/>
        <v>68.434782608695656</v>
      </c>
      <c r="Q116" s="4"/>
    </row>
    <row r="117" spans="1:17" ht="23.25">
      <c r="A117" s="29" t="s">
        <v>306</v>
      </c>
      <c r="B117" s="30" t="s">
        <v>430</v>
      </c>
      <c r="C117" s="28" t="s">
        <v>30</v>
      </c>
      <c r="D117" s="28" t="s">
        <v>30</v>
      </c>
      <c r="E117" s="28" t="s">
        <v>30</v>
      </c>
      <c r="F117" s="28" t="s">
        <v>30</v>
      </c>
      <c r="G117" s="28" t="s">
        <v>30</v>
      </c>
      <c r="H117" s="28">
        <v>115000</v>
      </c>
      <c r="I117" s="28" t="s">
        <v>30</v>
      </c>
      <c r="J117" s="28" t="s">
        <v>30</v>
      </c>
      <c r="K117" s="28" t="s">
        <v>30</v>
      </c>
      <c r="L117" s="28" t="s">
        <v>30</v>
      </c>
      <c r="M117" s="28" t="s">
        <v>30</v>
      </c>
      <c r="N117" s="28">
        <v>78700</v>
      </c>
      <c r="O117" s="80" t="s">
        <v>30</v>
      </c>
      <c r="P117" s="68">
        <f t="shared" si="2"/>
        <v>68.434782608695656</v>
      </c>
      <c r="Q117" s="4"/>
    </row>
    <row r="118" spans="1:17">
      <c r="A118" s="29" t="s">
        <v>308</v>
      </c>
      <c r="B118" s="30" t="s">
        <v>431</v>
      </c>
      <c r="C118" s="28" t="s">
        <v>30</v>
      </c>
      <c r="D118" s="28" t="s">
        <v>30</v>
      </c>
      <c r="E118" s="28" t="s">
        <v>30</v>
      </c>
      <c r="F118" s="28" t="s">
        <v>30</v>
      </c>
      <c r="G118" s="28" t="s">
        <v>30</v>
      </c>
      <c r="H118" s="28">
        <v>115000</v>
      </c>
      <c r="I118" s="28" t="s">
        <v>30</v>
      </c>
      <c r="J118" s="28" t="s">
        <v>30</v>
      </c>
      <c r="K118" s="28" t="s">
        <v>30</v>
      </c>
      <c r="L118" s="28" t="s">
        <v>30</v>
      </c>
      <c r="M118" s="28" t="s">
        <v>30</v>
      </c>
      <c r="N118" s="28">
        <v>78700</v>
      </c>
      <c r="O118" s="80" t="s">
        <v>30</v>
      </c>
      <c r="P118" s="68">
        <f t="shared" si="2"/>
        <v>68.434782608695656</v>
      </c>
      <c r="Q118" s="4"/>
    </row>
    <row r="119" spans="1:17">
      <c r="A119" s="29" t="s">
        <v>349</v>
      </c>
      <c r="B119" s="30" t="s">
        <v>432</v>
      </c>
      <c r="C119" s="28" t="s">
        <v>30</v>
      </c>
      <c r="D119" s="28" t="s">
        <v>30</v>
      </c>
      <c r="E119" s="28" t="s">
        <v>30</v>
      </c>
      <c r="F119" s="28" t="s">
        <v>30</v>
      </c>
      <c r="G119" s="28" t="s">
        <v>30</v>
      </c>
      <c r="H119" s="28">
        <v>670000</v>
      </c>
      <c r="I119" s="28" t="s">
        <v>30</v>
      </c>
      <c r="J119" s="28" t="s">
        <v>30</v>
      </c>
      <c r="K119" s="28" t="s">
        <v>30</v>
      </c>
      <c r="L119" s="28" t="s">
        <v>30</v>
      </c>
      <c r="M119" s="28" t="s">
        <v>30</v>
      </c>
      <c r="N119" s="28">
        <v>670000</v>
      </c>
      <c r="O119" s="80" t="s">
        <v>30</v>
      </c>
      <c r="P119" s="68">
        <f t="shared" si="2"/>
        <v>100</v>
      </c>
      <c r="Q119" s="4"/>
    </row>
    <row r="120" spans="1:17">
      <c r="A120" s="29" t="s">
        <v>257</v>
      </c>
      <c r="B120" s="30" t="s">
        <v>433</v>
      </c>
      <c r="C120" s="28" t="s">
        <v>30</v>
      </c>
      <c r="D120" s="28" t="s">
        <v>30</v>
      </c>
      <c r="E120" s="28" t="s">
        <v>30</v>
      </c>
      <c r="F120" s="28" t="s">
        <v>30</v>
      </c>
      <c r="G120" s="28" t="s">
        <v>30</v>
      </c>
      <c r="H120" s="28">
        <v>670000</v>
      </c>
      <c r="I120" s="28" t="s">
        <v>30</v>
      </c>
      <c r="J120" s="28" t="s">
        <v>30</v>
      </c>
      <c r="K120" s="28" t="s">
        <v>30</v>
      </c>
      <c r="L120" s="28" t="s">
        <v>30</v>
      </c>
      <c r="M120" s="28" t="s">
        <v>30</v>
      </c>
      <c r="N120" s="28">
        <v>670000</v>
      </c>
      <c r="O120" s="80" t="s">
        <v>30</v>
      </c>
      <c r="P120" s="68">
        <f t="shared" si="2"/>
        <v>100</v>
      </c>
      <c r="Q120" s="4"/>
    </row>
    <row r="121" spans="1:17">
      <c r="A121" s="29" t="s">
        <v>320</v>
      </c>
      <c r="B121" s="30" t="s">
        <v>434</v>
      </c>
      <c r="C121" s="28" t="s">
        <v>30</v>
      </c>
      <c r="D121" s="28" t="s">
        <v>30</v>
      </c>
      <c r="E121" s="28" t="s">
        <v>30</v>
      </c>
      <c r="F121" s="28" t="s">
        <v>30</v>
      </c>
      <c r="G121" s="28" t="s">
        <v>30</v>
      </c>
      <c r="H121" s="28" t="s">
        <v>30</v>
      </c>
      <c r="I121" s="28" t="s">
        <v>30</v>
      </c>
      <c r="J121" s="28" t="s">
        <v>30</v>
      </c>
      <c r="K121" s="28" t="s">
        <v>30</v>
      </c>
      <c r="L121" s="28" t="s">
        <v>30</v>
      </c>
      <c r="M121" s="28" t="s">
        <v>30</v>
      </c>
      <c r="N121" s="28" t="s">
        <v>30</v>
      </c>
      <c r="O121" s="80" t="s">
        <v>30</v>
      </c>
      <c r="P121" s="68" t="e">
        <f t="shared" si="2"/>
        <v>#VALUE!</v>
      </c>
      <c r="Q121" s="4"/>
    </row>
    <row r="122" spans="1:17">
      <c r="A122" s="29" t="s">
        <v>435</v>
      </c>
      <c r="B122" s="30" t="s">
        <v>436</v>
      </c>
      <c r="C122" s="28" t="s">
        <v>30</v>
      </c>
      <c r="D122" s="28" t="s">
        <v>30</v>
      </c>
      <c r="E122" s="28" t="s">
        <v>30</v>
      </c>
      <c r="F122" s="28" t="s">
        <v>30</v>
      </c>
      <c r="G122" s="28" t="s">
        <v>30</v>
      </c>
      <c r="H122" s="28">
        <v>2475.23</v>
      </c>
      <c r="I122" s="28" t="s">
        <v>30</v>
      </c>
      <c r="J122" s="28" t="s">
        <v>30</v>
      </c>
      <c r="K122" s="28" t="s">
        <v>30</v>
      </c>
      <c r="L122" s="28" t="s">
        <v>30</v>
      </c>
      <c r="M122" s="28" t="s">
        <v>30</v>
      </c>
      <c r="N122" s="28">
        <v>2475.23</v>
      </c>
      <c r="O122" s="80" t="s">
        <v>30</v>
      </c>
      <c r="P122" s="68">
        <f t="shared" si="2"/>
        <v>100</v>
      </c>
      <c r="Q122" s="4"/>
    </row>
    <row r="123" spans="1:17" ht="23.25">
      <c r="A123" s="29" t="s">
        <v>304</v>
      </c>
      <c r="B123" s="30" t="s">
        <v>437</v>
      </c>
      <c r="C123" s="28" t="s">
        <v>30</v>
      </c>
      <c r="D123" s="28" t="s">
        <v>30</v>
      </c>
      <c r="E123" s="28" t="s">
        <v>30</v>
      </c>
      <c r="F123" s="28" t="s">
        <v>30</v>
      </c>
      <c r="G123" s="28" t="s">
        <v>30</v>
      </c>
      <c r="H123" s="28">
        <v>2475.23</v>
      </c>
      <c r="I123" s="28" t="s">
        <v>30</v>
      </c>
      <c r="J123" s="28" t="s">
        <v>30</v>
      </c>
      <c r="K123" s="28" t="s">
        <v>30</v>
      </c>
      <c r="L123" s="28" t="s">
        <v>30</v>
      </c>
      <c r="M123" s="28" t="s">
        <v>30</v>
      </c>
      <c r="N123" s="28">
        <v>2475.23</v>
      </c>
      <c r="O123" s="80" t="s">
        <v>30</v>
      </c>
      <c r="P123" s="68">
        <f t="shared" si="2"/>
        <v>100</v>
      </c>
      <c r="Q123" s="4"/>
    </row>
    <row r="124" spans="1:17" ht="23.25">
      <c r="A124" s="29" t="s">
        <v>306</v>
      </c>
      <c r="B124" s="30" t="s">
        <v>438</v>
      </c>
      <c r="C124" s="28" t="s">
        <v>30</v>
      </c>
      <c r="D124" s="28" t="s">
        <v>30</v>
      </c>
      <c r="E124" s="28" t="s">
        <v>30</v>
      </c>
      <c r="F124" s="28" t="s">
        <v>30</v>
      </c>
      <c r="G124" s="28" t="s">
        <v>30</v>
      </c>
      <c r="H124" s="28">
        <v>2475.23</v>
      </c>
      <c r="I124" s="28" t="s">
        <v>30</v>
      </c>
      <c r="J124" s="28" t="s">
        <v>30</v>
      </c>
      <c r="K124" s="28" t="s">
        <v>30</v>
      </c>
      <c r="L124" s="28" t="s">
        <v>30</v>
      </c>
      <c r="M124" s="28" t="s">
        <v>30</v>
      </c>
      <c r="N124" s="28">
        <v>2475.23</v>
      </c>
      <c r="O124" s="80" t="s">
        <v>30</v>
      </c>
      <c r="P124" s="68">
        <f t="shared" si="2"/>
        <v>100</v>
      </c>
      <c r="Q124" s="4"/>
    </row>
    <row r="125" spans="1:17">
      <c r="A125" s="29" t="s">
        <v>308</v>
      </c>
      <c r="B125" s="30" t="s">
        <v>439</v>
      </c>
      <c r="C125" s="28" t="s">
        <v>30</v>
      </c>
      <c r="D125" s="28" t="s">
        <v>30</v>
      </c>
      <c r="E125" s="28" t="s">
        <v>30</v>
      </c>
      <c r="F125" s="28" t="s">
        <v>30</v>
      </c>
      <c r="G125" s="28" t="s">
        <v>30</v>
      </c>
      <c r="H125" s="28">
        <v>2475.23</v>
      </c>
      <c r="I125" s="28" t="s">
        <v>30</v>
      </c>
      <c r="J125" s="28" t="s">
        <v>30</v>
      </c>
      <c r="K125" s="28" t="s">
        <v>30</v>
      </c>
      <c r="L125" s="28" t="s">
        <v>30</v>
      </c>
      <c r="M125" s="28" t="s">
        <v>30</v>
      </c>
      <c r="N125" s="28">
        <v>2475.23</v>
      </c>
      <c r="O125" s="80" t="s">
        <v>30</v>
      </c>
      <c r="P125" s="68">
        <f t="shared" si="2"/>
        <v>100</v>
      </c>
      <c r="Q125" s="4"/>
    </row>
    <row r="126" spans="1:17">
      <c r="A126" s="29" t="s">
        <v>440</v>
      </c>
      <c r="B126" s="30" t="s">
        <v>441</v>
      </c>
      <c r="C126" s="28" t="s">
        <v>30</v>
      </c>
      <c r="D126" s="28" t="s">
        <v>30</v>
      </c>
      <c r="E126" s="28" t="s">
        <v>30</v>
      </c>
      <c r="F126" s="28" t="s">
        <v>30</v>
      </c>
      <c r="G126" s="28" t="s">
        <v>30</v>
      </c>
      <c r="H126" s="28">
        <v>363632199.37</v>
      </c>
      <c r="I126" s="28" t="s">
        <v>30</v>
      </c>
      <c r="J126" s="28" t="s">
        <v>30</v>
      </c>
      <c r="K126" s="28" t="s">
        <v>30</v>
      </c>
      <c r="L126" s="28" t="s">
        <v>30</v>
      </c>
      <c r="M126" s="28" t="s">
        <v>30</v>
      </c>
      <c r="N126" s="28">
        <v>352916340.87</v>
      </c>
      <c r="O126" s="80" t="s">
        <v>30</v>
      </c>
      <c r="P126" s="68">
        <f t="shared" si="2"/>
        <v>97.053105165448656</v>
      </c>
      <c r="Q126" s="4"/>
    </row>
    <row r="127" spans="1:17">
      <c r="A127" s="29" t="s">
        <v>442</v>
      </c>
      <c r="B127" s="30" t="s">
        <v>443</v>
      </c>
      <c r="C127" s="28" t="s">
        <v>30</v>
      </c>
      <c r="D127" s="28" t="s">
        <v>30</v>
      </c>
      <c r="E127" s="28" t="s">
        <v>30</v>
      </c>
      <c r="F127" s="28" t="s">
        <v>30</v>
      </c>
      <c r="G127" s="28" t="s">
        <v>30</v>
      </c>
      <c r="H127" s="28">
        <v>94191863.849999994</v>
      </c>
      <c r="I127" s="28" t="s">
        <v>30</v>
      </c>
      <c r="J127" s="28" t="s">
        <v>30</v>
      </c>
      <c r="K127" s="28" t="s">
        <v>30</v>
      </c>
      <c r="L127" s="28" t="s">
        <v>30</v>
      </c>
      <c r="M127" s="28" t="s">
        <v>30</v>
      </c>
      <c r="N127" s="28">
        <v>88166123.310000002</v>
      </c>
      <c r="O127" s="80" t="s">
        <v>30</v>
      </c>
      <c r="P127" s="68">
        <f t="shared" si="2"/>
        <v>93.602695292667789</v>
      </c>
      <c r="Q127" s="4"/>
    </row>
    <row r="128" spans="1:17" ht="23.25">
      <c r="A128" s="29" t="s">
        <v>444</v>
      </c>
      <c r="B128" s="30" t="s">
        <v>445</v>
      </c>
      <c r="C128" s="28" t="s">
        <v>30</v>
      </c>
      <c r="D128" s="28" t="s">
        <v>30</v>
      </c>
      <c r="E128" s="28" t="s">
        <v>30</v>
      </c>
      <c r="F128" s="28" t="s">
        <v>30</v>
      </c>
      <c r="G128" s="28" t="s">
        <v>30</v>
      </c>
      <c r="H128" s="28">
        <v>94191863.849999994</v>
      </c>
      <c r="I128" s="28" t="s">
        <v>30</v>
      </c>
      <c r="J128" s="28" t="s">
        <v>30</v>
      </c>
      <c r="K128" s="28" t="s">
        <v>30</v>
      </c>
      <c r="L128" s="28" t="s">
        <v>30</v>
      </c>
      <c r="M128" s="28" t="s">
        <v>30</v>
      </c>
      <c r="N128" s="28">
        <v>88166123.310000002</v>
      </c>
      <c r="O128" s="80" t="s">
        <v>30</v>
      </c>
      <c r="P128" s="68">
        <f t="shared" si="2"/>
        <v>93.602695292667789</v>
      </c>
      <c r="Q128" s="4"/>
    </row>
    <row r="129" spans="1:17">
      <c r="A129" s="29" t="s">
        <v>446</v>
      </c>
      <c r="B129" s="30" t="s">
        <v>447</v>
      </c>
      <c r="C129" s="28" t="s">
        <v>30</v>
      </c>
      <c r="D129" s="28" t="s">
        <v>30</v>
      </c>
      <c r="E129" s="28" t="s">
        <v>30</v>
      </c>
      <c r="F129" s="28" t="s">
        <v>30</v>
      </c>
      <c r="G129" s="28" t="s">
        <v>30</v>
      </c>
      <c r="H129" s="28">
        <v>94191863.849999994</v>
      </c>
      <c r="I129" s="28" t="s">
        <v>30</v>
      </c>
      <c r="J129" s="28" t="s">
        <v>30</v>
      </c>
      <c r="K129" s="28" t="s">
        <v>30</v>
      </c>
      <c r="L129" s="28" t="s">
        <v>30</v>
      </c>
      <c r="M129" s="28" t="s">
        <v>30</v>
      </c>
      <c r="N129" s="28">
        <v>88166123.310000002</v>
      </c>
      <c r="O129" s="80" t="s">
        <v>30</v>
      </c>
      <c r="P129" s="68">
        <f t="shared" si="2"/>
        <v>93.602695292667789</v>
      </c>
      <c r="Q129" s="4"/>
    </row>
    <row r="130" spans="1:17" ht="45.75">
      <c r="A130" s="29" t="s">
        <v>448</v>
      </c>
      <c r="B130" s="30" t="s">
        <v>449</v>
      </c>
      <c r="C130" s="28" t="s">
        <v>30</v>
      </c>
      <c r="D130" s="28" t="s">
        <v>30</v>
      </c>
      <c r="E130" s="28" t="s">
        <v>30</v>
      </c>
      <c r="F130" s="28" t="s">
        <v>30</v>
      </c>
      <c r="G130" s="28" t="s">
        <v>30</v>
      </c>
      <c r="H130" s="28">
        <v>80749439.650000006</v>
      </c>
      <c r="I130" s="28" t="s">
        <v>30</v>
      </c>
      <c r="J130" s="28" t="s">
        <v>30</v>
      </c>
      <c r="K130" s="28" t="s">
        <v>30</v>
      </c>
      <c r="L130" s="28" t="s">
        <v>30</v>
      </c>
      <c r="M130" s="28" t="s">
        <v>30</v>
      </c>
      <c r="N130" s="28">
        <v>80749439.650000006</v>
      </c>
      <c r="O130" s="80" t="s">
        <v>30</v>
      </c>
      <c r="P130" s="68">
        <f t="shared" si="2"/>
        <v>100</v>
      </c>
      <c r="Q130" s="4"/>
    </row>
    <row r="131" spans="1:17">
      <c r="A131" s="29" t="s">
        <v>450</v>
      </c>
      <c r="B131" s="30" t="s">
        <v>451</v>
      </c>
      <c r="C131" s="28" t="s">
        <v>30</v>
      </c>
      <c r="D131" s="28" t="s">
        <v>30</v>
      </c>
      <c r="E131" s="28" t="s">
        <v>30</v>
      </c>
      <c r="F131" s="28" t="s">
        <v>30</v>
      </c>
      <c r="G131" s="28" t="s">
        <v>30</v>
      </c>
      <c r="H131" s="28">
        <v>13442424.199999999</v>
      </c>
      <c r="I131" s="28" t="s">
        <v>30</v>
      </c>
      <c r="J131" s="28" t="s">
        <v>30</v>
      </c>
      <c r="K131" s="28" t="s">
        <v>30</v>
      </c>
      <c r="L131" s="28" t="s">
        <v>30</v>
      </c>
      <c r="M131" s="28" t="s">
        <v>30</v>
      </c>
      <c r="N131" s="28">
        <v>7416683.6600000001</v>
      </c>
      <c r="O131" s="80" t="s">
        <v>30</v>
      </c>
      <c r="P131" s="68">
        <f t="shared" si="2"/>
        <v>55.173706391440916</v>
      </c>
      <c r="Q131" s="4"/>
    </row>
    <row r="132" spans="1:17">
      <c r="A132" s="29" t="s">
        <v>452</v>
      </c>
      <c r="B132" s="30" t="s">
        <v>453</v>
      </c>
      <c r="C132" s="28" t="s">
        <v>30</v>
      </c>
      <c r="D132" s="28" t="s">
        <v>30</v>
      </c>
      <c r="E132" s="28" t="s">
        <v>30</v>
      </c>
      <c r="F132" s="28" t="s">
        <v>30</v>
      </c>
      <c r="G132" s="28" t="s">
        <v>30</v>
      </c>
      <c r="H132" s="28">
        <v>227713488.12</v>
      </c>
      <c r="I132" s="28" t="s">
        <v>30</v>
      </c>
      <c r="J132" s="28" t="s">
        <v>30</v>
      </c>
      <c r="K132" s="28" t="s">
        <v>30</v>
      </c>
      <c r="L132" s="28" t="s">
        <v>30</v>
      </c>
      <c r="M132" s="28" t="s">
        <v>30</v>
      </c>
      <c r="N132" s="28">
        <v>223025639.75</v>
      </c>
      <c r="O132" s="80" t="s">
        <v>30</v>
      </c>
      <c r="P132" s="68">
        <f t="shared" si="2"/>
        <v>97.941339176390983</v>
      </c>
      <c r="Q132" s="4"/>
    </row>
    <row r="133" spans="1:17" ht="23.25">
      <c r="A133" s="29" t="s">
        <v>444</v>
      </c>
      <c r="B133" s="30" t="s">
        <v>454</v>
      </c>
      <c r="C133" s="28" t="s">
        <v>30</v>
      </c>
      <c r="D133" s="28" t="s">
        <v>30</v>
      </c>
      <c r="E133" s="28" t="s">
        <v>30</v>
      </c>
      <c r="F133" s="28" t="s">
        <v>30</v>
      </c>
      <c r="G133" s="28" t="s">
        <v>30</v>
      </c>
      <c r="H133" s="28">
        <v>227713488.12</v>
      </c>
      <c r="I133" s="28" t="s">
        <v>30</v>
      </c>
      <c r="J133" s="28" t="s">
        <v>30</v>
      </c>
      <c r="K133" s="28" t="s">
        <v>30</v>
      </c>
      <c r="L133" s="28" t="s">
        <v>30</v>
      </c>
      <c r="M133" s="28" t="s">
        <v>30</v>
      </c>
      <c r="N133" s="28">
        <v>223025639.75</v>
      </c>
      <c r="O133" s="80" t="s">
        <v>30</v>
      </c>
      <c r="P133" s="68">
        <f t="shared" si="2"/>
        <v>97.941339176390983</v>
      </c>
      <c r="Q133" s="4"/>
    </row>
    <row r="134" spans="1:17">
      <c r="A134" s="29" t="s">
        <v>446</v>
      </c>
      <c r="B134" s="30" t="s">
        <v>455</v>
      </c>
      <c r="C134" s="28" t="s">
        <v>30</v>
      </c>
      <c r="D134" s="28" t="s">
        <v>30</v>
      </c>
      <c r="E134" s="28" t="s">
        <v>30</v>
      </c>
      <c r="F134" s="28" t="s">
        <v>30</v>
      </c>
      <c r="G134" s="28" t="s">
        <v>30</v>
      </c>
      <c r="H134" s="28">
        <v>227713488.12</v>
      </c>
      <c r="I134" s="28" t="s">
        <v>30</v>
      </c>
      <c r="J134" s="28" t="s">
        <v>30</v>
      </c>
      <c r="K134" s="28" t="s">
        <v>30</v>
      </c>
      <c r="L134" s="28" t="s">
        <v>30</v>
      </c>
      <c r="M134" s="28" t="s">
        <v>30</v>
      </c>
      <c r="N134" s="28">
        <v>223025639.75</v>
      </c>
      <c r="O134" s="80" t="s">
        <v>30</v>
      </c>
      <c r="P134" s="68">
        <f t="shared" si="2"/>
        <v>97.941339176390983</v>
      </c>
      <c r="Q134" s="4"/>
    </row>
    <row r="135" spans="1:17" ht="45.75">
      <c r="A135" s="29" t="s">
        <v>448</v>
      </c>
      <c r="B135" s="30" t="s">
        <v>456</v>
      </c>
      <c r="C135" s="28" t="s">
        <v>30</v>
      </c>
      <c r="D135" s="28" t="s">
        <v>30</v>
      </c>
      <c r="E135" s="28" t="s">
        <v>30</v>
      </c>
      <c r="F135" s="28" t="s">
        <v>30</v>
      </c>
      <c r="G135" s="28" t="s">
        <v>30</v>
      </c>
      <c r="H135" s="28">
        <v>190059977.68000001</v>
      </c>
      <c r="I135" s="28" t="s">
        <v>30</v>
      </c>
      <c r="J135" s="28" t="s">
        <v>30</v>
      </c>
      <c r="K135" s="28" t="s">
        <v>30</v>
      </c>
      <c r="L135" s="28" t="s">
        <v>30</v>
      </c>
      <c r="M135" s="28" t="s">
        <v>30</v>
      </c>
      <c r="N135" s="28">
        <v>185597930.52000001</v>
      </c>
      <c r="O135" s="80" t="s">
        <v>30</v>
      </c>
      <c r="P135" s="68">
        <f t="shared" si="2"/>
        <v>97.652295230975639</v>
      </c>
      <c r="Q135" s="4"/>
    </row>
    <row r="136" spans="1:17">
      <c r="A136" s="29" t="s">
        <v>450</v>
      </c>
      <c r="B136" s="30" t="s">
        <v>457</v>
      </c>
      <c r="C136" s="28" t="s">
        <v>30</v>
      </c>
      <c r="D136" s="28" t="s">
        <v>30</v>
      </c>
      <c r="E136" s="28" t="s">
        <v>30</v>
      </c>
      <c r="F136" s="28" t="s">
        <v>30</v>
      </c>
      <c r="G136" s="28" t="s">
        <v>30</v>
      </c>
      <c r="H136" s="28">
        <v>37653510.439999998</v>
      </c>
      <c r="I136" s="28" t="s">
        <v>30</v>
      </c>
      <c r="J136" s="28" t="s">
        <v>30</v>
      </c>
      <c r="K136" s="28" t="s">
        <v>30</v>
      </c>
      <c r="L136" s="28" t="s">
        <v>30</v>
      </c>
      <c r="M136" s="28" t="s">
        <v>30</v>
      </c>
      <c r="N136" s="28">
        <v>37427709.229999997</v>
      </c>
      <c r="O136" s="80" t="s">
        <v>30</v>
      </c>
      <c r="P136" s="68">
        <f t="shared" si="2"/>
        <v>99.400318304026896</v>
      </c>
      <c r="Q136" s="4"/>
    </row>
    <row r="137" spans="1:17">
      <c r="A137" s="29" t="s">
        <v>458</v>
      </c>
      <c r="B137" s="30" t="s">
        <v>459</v>
      </c>
      <c r="C137" s="28" t="s">
        <v>30</v>
      </c>
      <c r="D137" s="28" t="s">
        <v>30</v>
      </c>
      <c r="E137" s="28" t="s">
        <v>30</v>
      </c>
      <c r="F137" s="28" t="s">
        <v>30</v>
      </c>
      <c r="G137" s="28" t="s">
        <v>30</v>
      </c>
      <c r="H137" s="28">
        <v>24435267</v>
      </c>
      <c r="I137" s="28" t="s">
        <v>30</v>
      </c>
      <c r="J137" s="28" t="s">
        <v>30</v>
      </c>
      <c r="K137" s="28" t="s">
        <v>30</v>
      </c>
      <c r="L137" s="28" t="s">
        <v>30</v>
      </c>
      <c r="M137" s="28" t="s">
        <v>30</v>
      </c>
      <c r="N137" s="28">
        <v>24434978.600000001</v>
      </c>
      <c r="O137" s="80" t="s">
        <v>30</v>
      </c>
      <c r="P137" s="68">
        <f t="shared" si="2"/>
        <v>99.998819738699822</v>
      </c>
      <c r="Q137" s="4"/>
    </row>
    <row r="138" spans="1:17" ht="23.25">
      <c r="A138" s="29" t="s">
        <v>444</v>
      </c>
      <c r="B138" s="30" t="s">
        <v>460</v>
      </c>
      <c r="C138" s="28" t="s">
        <v>30</v>
      </c>
      <c r="D138" s="28" t="s">
        <v>30</v>
      </c>
      <c r="E138" s="28" t="s">
        <v>30</v>
      </c>
      <c r="F138" s="28" t="s">
        <v>30</v>
      </c>
      <c r="G138" s="28" t="s">
        <v>30</v>
      </c>
      <c r="H138" s="28">
        <v>24435267</v>
      </c>
      <c r="I138" s="28" t="s">
        <v>30</v>
      </c>
      <c r="J138" s="28" t="s">
        <v>30</v>
      </c>
      <c r="K138" s="28" t="s">
        <v>30</v>
      </c>
      <c r="L138" s="28" t="s">
        <v>30</v>
      </c>
      <c r="M138" s="28" t="s">
        <v>30</v>
      </c>
      <c r="N138" s="28">
        <v>24434978.600000001</v>
      </c>
      <c r="O138" s="80" t="s">
        <v>30</v>
      </c>
      <c r="P138" s="68">
        <f t="shared" si="2"/>
        <v>99.998819738699822</v>
      </c>
      <c r="Q138" s="4"/>
    </row>
    <row r="139" spans="1:17">
      <c r="A139" s="29" t="s">
        <v>446</v>
      </c>
      <c r="B139" s="30" t="s">
        <v>461</v>
      </c>
      <c r="C139" s="28" t="s">
        <v>30</v>
      </c>
      <c r="D139" s="28" t="s">
        <v>30</v>
      </c>
      <c r="E139" s="28" t="s">
        <v>30</v>
      </c>
      <c r="F139" s="28" t="s">
        <v>30</v>
      </c>
      <c r="G139" s="28" t="s">
        <v>30</v>
      </c>
      <c r="H139" s="28">
        <v>24435267</v>
      </c>
      <c r="I139" s="28" t="s">
        <v>30</v>
      </c>
      <c r="J139" s="28" t="s">
        <v>30</v>
      </c>
      <c r="K139" s="28" t="s">
        <v>30</v>
      </c>
      <c r="L139" s="28" t="s">
        <v>30</v>
      </c>
      <c r="M139" s="28" t="s">
        <v>30</v>
      </c>
      <c r="N139" s="28">
        <v>24434978.600000001</v>
      </c>
      <c r="O139" s="80" t="s">
        <v>30</v>
      </c>
      <c r="P139" s="68">
        <f t="shared" si="2"/>
        <v>99.998819738699822</v>
      </c>
      <c r="Q139" s="4"/>
    </row>
    <row r="140" spans="1:17" ht="45.75">
      <c r="A140" s="29" t="s">
        <v>448</v>
      </c>
      <c r="B140" s="30" t="s">
        <v>462</v>
      </c>
      <c r="C140" s="28" t="s">
        <v>30</v>
      </c>
      <c r="D140" s="28" t="s">
        <v>30</v>
      </c>
      <c r="E140" s="28" t="s">
        <v>30</v>
      </c>
      <c r="F140" s="28" t="s">
        <v>30</v>
      </c>
      <c r="G140" s="28" t="s">
        <v>30</v>
      </c>
      <c r="H140" s="28">
        <v>23910327</v>
      </c>
      <c r="I140" s="28" t="s">
        <v>30</v>
      </c>
      <c r="J140" s="28" t="s">
        <v>30</v>
      </c>
      <c r="K140" s="28" t="s">
        <v>30</v>
      </c>
      <c r="L140" s="28" t="s">
        <v>30</v>
      </c>
      <c r="M140" s="28" t="s">
        <v>30</v>
      </c>
      <c r="N140" s="28">
        <v>23910327</v>
      </c>
      <c r="O140" s="80" t="s">
        <v>30</v>
      </c>
      <c r="P140" s="68">
        <f t="shared" si="2"/>
        <v>100</v>
      </c>
      <c r="Q140" s="4"/>
    </row>
    <row r="141" spans="1:17">
      <c r="A141" s="29" t="s">
        <v>450</v>
      </c>
      <c r="B141" s="30" t="s">
        <v>463</v>
      </c>
      <c r="C141" s="28" t="s">
        <v>30</v>
      </c>
      <c r="D141" s="28" t="s">
        <v>30</v>
      </c>
      <c r="E141" s="28" t="s">
        <v>30</v>
      </c>
      <c r="F141" s="28" t="s">
        <v>30</v>
      </c>
      <c r="G141" s="28" t="s">
        <v>30</v>
      </c>
      <c r="H141" s="28">
        <v>524940</v>
      </c>
      <c r="I141" s="28" t="s">
        <v>30</v>
      </c>
      <c r="J141" s="28" t="s">
        <v>30</v>
      </c>
      <c r="K141" s="28" t="s">
        <v>30</v>
      </c>
      <c r="L141" s="28" t="s">
        <v>30</v>
      </c>
      <c r="M141" s="28" t="s">
        <v>30</v>
      </c>
      <c r="N141" s="28">
        <v>524651.6</v>
      </c>
      <c r="O141" s="80" t="s">
        <v>30</v>
      </c>
      <c r="P141" s="68">
        <f t="shared" si="2"/>
        <v>99.945060387853843</v>
      </c>
      <c r="Q141" s="4"/>
    </row>
    <row r="142" spans="1:17" ht="23.25">
      <c r="A142" s="29" t="s">
        <v>464</v>
      </c>
      <c r="B142" s="30" t="s">
        <v>465</v>
      </c>
      <c r="C142" s="28" t="s">
        <v>30</v>
      </c>
      <c r="D142" s="28" t="s">
        <v>30</v>
      </c>
      <c r="E142" s="28" t="s">
        <v>30</v>
      </c>
      <c r="F142" s="28" t="s">
        <v>30</v>
      </c>
      <c r="G142" s="28" t="s">
        <v>30</v>
      </c>
      <c r="H142" s="28">
        <v>176244</v>
      </c>
      <c r="I142" s="28" t="s">
        <v>30</v>
      </c>
      <c r="J142" s="28" t="s">
        <v>30</v>
      </c>
      <c r="K142" s="28" t="s">
        <v>30</v>
      </c>
      <c r="L142" s="28" t="s">
        <v>30</v>
      </c>
      <c r="M142" s="28" t="s">
        <v>30</v>
      </c>
      <c r="N142" s="28">
        <v>176244</v>
      </c>
      <c r="O142" s="80" t="s">
        <v>30</v>
      </c>
      <c r="P142" s="68">
        <f t="shared" si="2"/>
        <v>100</v>
      </c>
      <c r="Q142" s="4"/>
    </row>
    <row r="143" spans="1:17" ht="23.25">
      <c r="A143" s="29" t="s">
        <v>304</v>
      </c>
      <c r="B143" s="30" t="s">
        <v>466</v>
      </c>
      <c r="C143" s="28" t="s">
        <v>30</v>
      </c>
      <c r="D143" s="28" t="s">
        <v>30</v>
      </c>
      <c r="E143" s="28" t="s">
        <v>30</v>
      </c>
      <c r="F143" s="28" t="s">
        <v>30</v>
      </c>
      <c r="G143" s="28" t="s">
        <v>30</v>
      </c>
      <c r="H143" s="28">
        <v>176244</v>
      </c>
      <c r="I143" s="28" t="s">
        <v>30</v>
      </c>
      <c r="J143" s="28" t="s">
        <v>30</v>
      </c>
      <c r="K143" s="28" t="s">
        <v>30</v>
      </c>
      <c r="L143" s="28" t="s">
        <v>30</v>
      </c>
      <c r="M143" s="28" t="s">
        <v>30</v>
      </c>
      <c r="N143" s="28">
        <v>176244</v>
      </c>
      <c r="O143" s="80" t="s">
        <v>30</v>
      </c>
      <c r="P143" s="68">
        <f t="shared" si="2"/>
        <v>100</v>
      </c>
      <c r="Q143" s="4"/>
    </row>
    <row r="144" spans="1:17" ht="23.25">
      <c r="A144" s="29" t="s">
        <v>306</v>
      </c>
      <c r="B144" s="30" t="s">
        <v>467</v>
      </c>
      <c r="C144" s="28" t="s">
        <v>30</v>
      </c>
      <c r="D144" s="28" t="s">
        <v>30</v>
      </c>
      <c r="E144" s="28" t="s">
        <v>30</v>
      </c>
      <c r="F144" s="28" t="s">
        <v>30</v>
      </c>
      <c r="G144" s="28" t="s">
        <v>30</v>
      </c>
      <c r="H144" s="28">
        <v>176244</v>
      </c>
      <c r="I144" s="28" t="s">
        <v>30</v>
      </c>
      <c r="J144" s="28" t="s">
        <v>30</v>
      </c>
      <c r="K144" s="28" t="s">
        <v>30</v>
      </c>
      <c r="L144" s="28" t="s">
        <v>30</v>
      </c>
      <c r="M144" s="28" t="s">
        <v>30</v>
      </c>
      <c r="N144" s="28">
        <v>176244</v>
      </c>
      <c r="O144" s="80" t="s">
        <v>30</v>
      </c>
      <c r="P144" s="68">
        <f t="shared" si="2"/>
        <v>100</v>
      </c>
      <c r="Q144" s="4"/>
    </row>
    <row r="145" spans="1:17">
      <c r="A145" s="29" t="s">
        <v>308</v>
      </c>
      <c r="B145" s="30" t="s">
        <v>468</v>
      </c>
      <c r="C145" s="28" t="s">
        <v>30</v>
      </c>
      <c r="D145" s="28" t="s">
        <v>30</v>
      </c>
      <c r="E145" s="28" t="s">
        <v>30</v>
      </c>
      <c r="F145" s="28" t="s">
        <v>30</v>
      </c>
      <c r="G145" s="28" t="s">
        <v>30</v>
      </c>
      <c r="H145" s="28">
        <v>176244</v>
      </c>
      <c r="I145" s="28" t="s">
        <v>30</v>
      </c>
      <c r="J145" s="28" t="s">
        <v>30</v>
      </c>
      <c r="K145" s="28" t="s">
        <v>30</v>
      </c>
      <c r="L145" s="28" t="s">
        <v>30</v>
      </c>
      <c r="M145" s="28" t="s">
        <v>30</v>
      </c>
      <c r="N145" s="28">
        <v>176244</v>
      </c>
      <c r="O145" s="80" t="s">
        <v>30</v>
      </c>
      <c r="P145" s="68">
        <f t="shared" si="2"/>
        <v>100</v>
      </c>
      <c r="Q145" s="4"/>
    </row>
    <row r="146" spans="1:17">
      <c r="A146" s="29" t="s">
        <v>469</v>
      </c>
      <c r="B146" s="30" t="s">
        <v>470</v>
      </c>
      <c r="C146" s="28" t="s">
        <v>30</v>
      </c>
      <c r="D146" s="28" t="s">
        <v>30</v>
      </c>
      <c r="E146" s="28" t="s">
        <v>30</v>
      </c>
      <c r="F146" s="28" t="s">
        <v>30</v>
      </c>
      <c r="G146" s="28" t="s">
        <v>30</v>
      </c>
      <c r="H146" s="28">
        <v>4193650.29</v>
      </c>
      <c r="I146" s="28" t="s">
        <v>30</v>
      </c>
      <c r="J146" s="28" t="s">
        <v>30</v>
      </c>
      <c r="K146" s="28" t="s">
        <v>30</v>
      </c>
      <c r="L146" s="28" t="s">
        <v>30</v>
      </c>
      <c r="M146" s="28" t="s">
        <v>30</v>
      </c>
      <c r="N146" s="28">
        <v>4193621.97</v>
      </c>
      <c r="O146" s="80" t="s">
        <v>30</v>
      </c>
      <c r="P146" s="68">
        <f t="shared" si="2"/>
        <v>99.99932469333298</v>
      </c>
      <c r="Q146" s="4"/>
    </row>
    <row r="147" spans="1:17" ht="23.25">
      <c r="A147" s="29" t="s">
        <v>304</v>
      </c>
      <c r="B147" s="30" t="s">
        <v>471</v>
      </c>
      <c r="C147" s="28" t="s">
        <v>30</v>
      </c>
      <c r="D147" s="28" t="s">
        <v>30</v>
      </c>
      <c r="E147" s="28" t="s">
        <v>30</v>
      </c>
      <c r="F147" s="28" t="s">
        <v>30</v>
      </c>
      <c r="G147" s="28" t="s">
        <v>30</v>
      </c>
      <c r="H147" s="28">
        <v>83833.119999999995</v>
      </c>
      <c r="I147" s="28" t="s">
        <v>30</v>
      </c>
      <c r="J147" s="28" t="s">
        <v>30</v>
      </c>
      <c r="K147" s="28" t="s">
        <v>30</v>
      </c>
      <c r="L147" s="28" t="s">
        <v>30</v>
      </c>
      <c r="M147" s="28" t="s">
        <v>30</v>
      </c>
      <c r="N147" s="28">
        <v>83833.119999999995</v>
      </c>
      <c r="O147" s="80" t="s">
        <v>30</v>
      </c>
      <c r="P147" s="68">
        <f t="shared" si="2"/>
        <v>100</v>
      </c>
      <c r="Q147" s="4"/>
    </row>
    <row r="148" spans="1:17" ht="23.25">
      <c r="A148" s="29" t="s">
        <v>306</v>
      </c>
      <c r="B148" s="30" t="s">
        <v>472</v>
      </c>
      <c r="C148" s="28" t="s">
        <v>30</v>
      </c>
      <c r="D148" s="28" t="s">
        <v>30</v>
      </c>
      <c r="E148" s="28" t="s">
        <v>30</v>
      </c>
      <c r="F148" s="28" t="s">
        <v>30</v>
      </c>
      <c r="G148" s="28" t="s">
        <v>30</v>
      </c>
      <c r="H148" s="28">
        <v>83833.119999999995</v>
      </c>
      <c r="I148" s="28" t="s">
        <v>30</v>
      </c>
      <c r="J148" s="28" t="s">
        <v>30</v>
      </c>
      <c r="K148" s="28" t="s">
        <v>30</v>
      </c>
      <c r="L148" s="28" t="s">
        <v>30</v>
      </c>
      <c r="M148" s="28" t="s">
        <v>30</v>
      </c>
      <c r="N148" s="28">
        <v>83833.119999999995</v>
      </c>
      <c r="O148" s="80" t="s">
        <v>30</v>
      </c>
      <c r="P148" s="68">
        <f t="shared" si="2"/>
        <v>100</v>
      </c>
      <c r="Q148" s="4"/>
    </row>
    <row r="149" spans="1:17">
      <c r="A149" s="29" t="s">
        <v>308</v>
      </c>
      <c r="B149" s="30" t="s">
        <v>473</v>
      </c>
      <c r="C149" s="28" t="s">
        <v>30</v>
      </c>
      <c r="D149" s="28" t="s">
        <v>30</v>
      </c>
      <c r="E149" s="28" t="s">
        <v>30</v>
      </c>
      <c r="F149" s="28" t="s">
        <v>30</v>
      </c>
      <c r="G149" s="28" t="s">
        <v>30</v>
      </c>
      <c r="H149" s="28">
        <v>83833.119999999995</v>
      </c>
      <c r="I149" s="28" t="s">
        <v>30</v>
      </c>
      <c r="J149" s="28" t="s">
        <v>30</v>
      </c>
      <c r="K149" s="28" t="s">
        <v>30</v>
      </c>
      <c r="L149" s="28" t="s">
        <v>30</v>
      </c>
      <c r="M149" s="28" t="s">
        <v>30</v>
      </c>
      <c r="N149" s="28">
        <v>83833.119999999995</v>
      </c>
      <c r="O149" s="80" t="s">
        <v>30</v>
      </c>
      <c r="P149" s="68">
        <f t="shared" si="2"/>
        <v>100</v>
      </c>
      <c r="Q149" s="4"/>
    </row>
    <row r="150" spans="1:17">
      <c r="A150" s="29" t="s">
        <v>474</v>
      </c>
      <c r="B150" s="30" t="s">
        <v>475</v>
      </c>
      <c r="C150" s="28" t="s">
        <v>30</v>
      </c>
      <c r="D150" s="28" t="s">
        <v>30</v>
      </c>
      <c r="E150" s="28" t="s">
        <v>30</v>
      </c>
      <c r="F150" s="28" t="s">
        <v>30</v>
      </c>
      <c r="G150" s="28" t="s">
        <v>30</v>
      </c>
      <c r="H150" s="28">
        <v>195344</v>
      </c>
      <c r="I150" s="28" t="s">
        <v>30</v>
      </c>
      <c r="J150" s="28" t="s">
        <v>30</v>
      </c>
      <c r="K150" s="28" t="s">
        <v>30</v>
      </c>
      <c r="L150" s="28" t="s">
        <v>30</v>
      </c>
      <c r="M150" s="28" t="s">
        <v>30</v>
      </c>
      <c r="N150" s="28">
        <v>195344</v>
      </c>
      <c r="O150" s="80" t="s">
        <v>30</v>
      </c>
      <c r="P150" s="68">
        <f t="shared" si="2"/>
        <v>100</v>
      </c>
      <c r="Q150" s="4"/>
    </row>
    <row r="151" spans="1:17" ht="23.25">
      <c r="A151" s="29" t="s">
        <v>476</v>
      </c>
      <c r="B151" s="30" t="s">
        <v>477</v>
      </c>
      <c r="C151" s="28" t="s">
        <v>30</v>
      </c>
      <c r="D151" s="28" t="s">
        <v>30</v>
      </c>
      <c r="E151" s="28" t="s">
        <v>30</v>
      </c>
      <c r="F151" s="28" t="s">
        <v>30</v>
      </c>
      <c r="G151" s="28" t="s">
        <v>30</v>
      </c>
      <c r="H151" s="28">
        <v>195344</v>
      </c>
      <c r="I151" s="28" t="s">
        <v>30</v>
      </c>
      <c r="J151" s="28" t="s">
        <v>30</v>
      </c>
      <c r="K151" s="28" t="s">
        <v>30</v>
      </c>
      <c r="L151" s="28" t="s">
        <v>30</v>
      </c>
      <c r="M151" s="28" t="s">
        <v>30</v>
      </c>
      <c r="N151" s="28">
        <v>195344</v>
      </c>
      <c r="O151" s="80" t="s">
        <v>30</v>
      </c>
      <c r="P151" s="68">
        <f t="shared" si="2"/>
        <v>100</v>
      </c>
      <c r="Q151" s="4"/>
    </row>
    <row r="152" spans="1:17" ht="23.25">
      <c r="A152" s="29" t="s">
        <v>478</v>
      </c>
      <c r="B152" s="30" t="s">
        <v>479</v>
      </c>
      <c r="C152" s="28" t="s">
        <v>30</v>
      </c>
      <c r="D152" s="28" t="s">
        <v>30</v>
      </c>
      <c r="E152" s="28" t="s">
        <v>30</v>
      </c>
      <c r="F152" s="28" t="s">
        <v>30</v>
      </c>
      <c r="G152" s="28" t="s">
        <v>30</v>
      </c>
      <c r="H152" s="28">
        <v>195344</v>
      </c>
      <c r="I152" s="28" t="s">
        <v>30</v>
      </c>
      <c r="J152" s="28" t="s">
        <v>30</v>
      </c>
      <c r="K152" s="28" t="s">
        <v>30</v>
      </c>
      <c r="L152" s="28" t="s">
        <v>30</v>
      </c>
      <c r="M152" s="28" t="s">
        <v>30</v>
      </c>
      <c r="N152" s="28">
        <v>195344</v>
      </c>
      <c r="O152" s="80" t="s">
        <v>30</v>
      </c>
      <c r="P152" s="68">
        <f t="shared" si="2"/>
        <v>100</v>
      </c>
      <c r="Q152" s="4"/>
    </row>
    <row r="153" spans="1:17" ht="23.25">
      <c r="A153" s="29" t="s">
        <v>444</v>
      </c>
      <c r="B153" s="30" t="s">
        <v>480</v>
      </c>
      <c r="C153" s="28" t="s">
        <v>30</v>
      </c>
      <c r="D153" s="28" t="s">
        <v>30</v>
      </c>
      <c r="E153" s="28" t="s">
        <v>30</v>
      </c>
      <c r="F153" s="28" t="s">
        <v>30</v>
      </c>
      <c r="G153" s="28" t="s">
        <v>30</v>
      </c>
      <c r="H153" s="28">
        <v>3914473.17</v>
      </c>
      <c r="I153" s="28" t="s">
        <v>30</v>
      </c>
      <c r="J153" s="28" t="s">
        <v>30</v>
      </c>
      <c r="K153" s="28" t="s">
        <v>30</v>
      </c>
      <c r="L153" s="28" t="s">
        <v>30</v>
      </c>
      <c r="M153" s="28" t="s">
        <v>30</v>
      </c>
      <c r="N153" s="28">
        <v>3914444.85</v>
      </c>
      <c r="O153" s="80" t="s">
        <v>30</v>
      </c>
      <c r="P153" s="68">
        <f t="shared" si="2"/>
        <v>99.999276530997406</v>
      </c>
      <c r="Q153" s="4"/>
    </row>
    <row r="154" spans="1:17">
      <c r="A154" s="29" t="s">
        <v>446</v>
      </c>
      <c r="B154" s="30" t="s">
        <v>481</v>
      </c>
      <c r="C154" s="28" t="s">
        <v>30</v>
      </c>
      <c r="D154" s="28" t="s">
        <v>30</v>
      </c>
      <c r="E154" s="28" t="s">
        <v>30</v>
      </c>
      <c r="F154" s="28" t="s">
        <v>30</v>
      </c>
      <c r="G154" s="28" t="s">
        <v>30</v>
      </c>
      <c r="H154" s="28">
        <v>3914473.17</v>
      </c>
      <c r="I154" s="28" t="s">
        <v>30</v>
      </c>
      <c r="J154" s="28" t="s">
        <v>30</v>
      </c>
      <c r="K154" s="28" t="s">
        <v>30</v>
      </c>
      <c r="L154" s="28" t="s">
        <v>30</v>
      </c>
      <c r="M154" s="28" t="s">
        <v>30</v>
      </c>
      <c r="N154" s="28">
        <v>3914444.85</v>
      </c>
      <c r="O154" s="80" t="s">
        <v>30</v>
      </c>
      <c r="P154" s="68">
        <f t="shared" si="2"/>
        <v>99.999276530997406</v>
      </c>
      <c r="Q154" s="4"/>
    </row>
    <row r="155" spans="1:17">
      <c r="A155" s="29" t="s">
        <v>450</v>
      </c>
      <c r="B155" s="30" t="s">
        <v>482</v>
      </c>
      <c r="C155" s="28" t="s">
        <v>30</v>
      </c>
      <c r="D155" s="28" t="s">
        <v>30</v>
      </c>
      <c r="E155" s="28" t="s">
        <v>30</v>
      </c>
      <c r="F155" s="28" t="s">
        <v>30</v>
      </c>
      <c r="G155" s="28" t="s">
        <v>30</v>
      </c>
      <c r="H155" s="28">
        <v>3914473.17</v>
      </c>
      <c r="I155" s="28" t="s">
        <v>30</v>
      </c>
      <c r="J155" s="28" t="s">
        <v>30</v>
      </c>
      <c r="K155" s="28" t="s">
        <v>30</v>
      </c>
      <c r="L155" s="28" t="s">
        <v>30</v>
      </c>
      <c r="M155" s="28" t="s">
        <v>30</v>
      </c>
      <c r="N155" s="28">
        <v>3914444.85</v>
      </c>
      <c r="O155" s="80" t="s">
        <v>30</v>
      </c>
      <c r="P155" s="68">
        <f t="shared" si="2"/>
        <v>99.999276530997406</v>
      </c>
      <c r="Q155" s="4"/>
    </row>
    <row r="156" spans="1:17">
      <c r="A156" s="29" t="s">
        <v>483</v>
      </c>
      <c r="B156" s="30" t="s">
        <v>484</v>
      </c>
      <c r="C156" s="28" t="s">
        <v>30</v>
      </c>
      <c r="D156" s="28" t="s">
        <v>30</v>
      </c>
      <c r="E156" s="28" t="s">
        <v>30</v>
      </c>
      <c r="F156" s="28" t="s">
        <v>30</v>
      </c>
      <c r="G156" s="28" t="s">
        <v>30</v>
      </c>
      <c r="H156" s="28">
        <v>12921686.109999999</v>
      </c>
      <c r="I156" s="28" t="s">
        <v>30</v>
      </c>
      <c r="J156" s="28" t="s">
        <v>30</v>
      </c>
      <c r="K156" s="28" t="s">
        <v>30</v>
      </c>
      <c r="L156" s="28" t="s">
        <v>30</v>
      </c>
      <c r="M156" s="28" t="s">
        <v>30</v>
      </c>
      <c r="N156" s="28">
        <v>12919733.24</v>
      </c>
      <c r="O156" s="80" t="s">
        <v>30</v>
      </c>
      <c r="P156" s="68">
        <f t="shared" si="2"/>
        <v>99.984886879441476</v>
      </c>
      <c r="Q156" s="4"/>
    </row>
    <row r="157" spans="1:17" ht="45.75">
      <c r="A157" s="29" t="s">
        <v>280</v>
      </c>
      <c r="B157" s="30" t="s">
        <v>485</v>
      </c>
      <c r="C157" s="28" t="s">
        <v>30</v>
      </c>
      <c r="D157" s="28" t="s">
        <v>30</v>
      </c>
      <c r="E157" s="28" t="s">
        <v>30</v>
      </c>
      <c r="F157" s="28" t="s">
        <v>30</v>
      </c>
      <c r="G157" s="28" t="s">
        <v>30</v>
      </c>
      <c r="H157" s="28">
        <v>11783721.310000001</v>
      </c>
      <c r="I157" s="28" t="s">
        <v>30</v>
      </c>
      <c r="J157" s="28" t="s">
        <v>30</v>
      </c>
      <c r="K157" s="28" t="s">
        <v>30</v>
      </c>
      <c r="L157" s="28" t="s">
        <v>30</v>
      </c>
      <c r="M157" s="28" t="s">
        <v>30</v>
      </c>
      <c r="N157" s="28">
        <v>11781768.439999999</v>
      </c>
      <c r="O157" s="80" t="s">
        <v>30</v>
      </c>
      <c r="P157" s="68">
        <f t="shared" si="2"/>
        <v>99.983427391495212</v>
      </c>
      <c r="Q157" s="4"/>
    </row>
    <row r="158" spans="1:17">
      <c r="A158" s="29" t="s">
        <v>331</v>
      </c>
      <c r="B158" s="30" t="s">
        <v>486</v>
      </c>
      <c r="C158" s="28" t="s">
        <v>30</v>
      </c>
      <c r="D158" s="28" t="s">
        <v>30</v>
      </c>
      <c r="E158" s="28" t="s">
        <v>30</v>
      </c>
      <c r="F158" s="28" t="s">
        <v>30</v>
      </c>
      <c r="G158" s="28" t="s">
        <v>30</v>
      </c>
      <c r="H158" s="28">
        <v>9025680.2300000004</v>
      </c>
      <c r="I158" s="28" t="s">
        <v>30</v>
      </c>
      <c r="J158" s="28" t="s">
        <v>30</v>
      </c>
      <c r="K158" s="28" t="s">
        <v>30</v>
      </c>
      <c r="L158" s="28" t="s">
        <v>30</v>
      </c>
      <c r="M158" s="28" t="s">
        <v>30</v>
      </c>
      <c r="N158" s="28">
        <v>9025558.9100000001</v>
      </c>
      <c r="O158" s="80" t="s">
        <v>30</v>
      </c>
      <c r="P158" s="68">
        <f t="shared" si="2"/>
        <v>99.998655835384056</v>
      </c>
      <c r="Q158" s="4"/>
    </row>
    <row r="159" spans="1:17">
      <c r="A159" s="29" t="s">
        <v>333</v>
      </c>
      <c r="B159" s="30" t="s">
        <v>487</v>
      </c>
      <c r="C159" s="28" t="s">
        <v>30</v>
      </c>
      <c r="D159" s="28" t="s">
        <v>30</v>
      </c>
      <c r="E159" s="28" t="s">
        <v>30</v>
      </c>
      <c r="F159" s="28" t="s">
        <v>30</v>
      </c>
      <c r="G159" s="28" t="s">
        <v>30</v>
      </c>
      <c r="H159" s="28">
        <v>6949170.8499999996</v>
      </c>
      <c r="I159" s="28" t="s">
        <v>30</v>
      </c>
      <c r="J159" s="28" t="s">
        <v>30</v>
      </c>
      <c r="K159" s="28" t="s">
        <v>30</v>
      </c>
      <c r="L159" s="28" t="s">
        <v>30</v>
      </c>
      <c r="M159" s="28" t="s">
        <v>30</v>
      </c>
      <c r="N159" s="28">
        <v>6949077.6699999999</v>
      </c>
      <c r="O159" s="80" t="s">
        <v>30</v>
      </c>
      <c r="P159" s="68">
        <f t="shared" si="2"/>
        <v>99.998659120605737</v>
      </c>
      <c r="Q159" s="4"/>
    </row>
    <row r="160" spans="1:17" ht="23.25">
      <c r="A160" s="29" t="s">
        <v>335</v>
      </c>
      <c r="B160" s="30" t="s">
        <v>488</v>
      </c>
      <c r="C160" s="28" t="s">
        <v>30</v>
      </c>
      <c r="D160" s="28" t="s">
        <v>30</v>
      </c>
      <c r="E160" s="28" t="s">
        <v>30</v>
      </c>
      <c r="F160" s="28" t="s">
        <v>30</v>
      </c>
      <c r="G160" s="28" t="s">
        <v>30</v>
      </c>
      <c r="H160" s="28">
        <v>862.33</v>
      </c>
      <c r="I160" s="28" t="s">
        <v>30</v>
      </c>
      <c r="J160" s="28" t="s">
        <v>30</v>
      </c>
      <c r="K160" s="28" t="s">
        <v>30</v>
      </c>
      <c r="L160" s="28" t="s">
        <v>30</v>
      </c>
      <c r="M160" s="28" t="s">
        <v>30</v>
      </c>
      <c r="N160" s="28">
        <v>862.33</v>
      </c>
      <c r="O160" s="80" t="s">
        <v>30</v>
      </c>
      <c r="P160" s="68">
        <f t="shared" si="2"/>
        <v>100</v>
      </c>
      <c r="Q160" s="4"/>
    </row>
    <row r="161" spans="1:17" ht="34.5">
      <c r="A161" s="29" t="s">
        <v>337</v>
      </c>
      <c r="B161" s="30" t="s">
        <v>489</v>
      </c>
      <c r="C161" s="28" t="s">
        <v>30</v>
      </c>
      <c r="D161" s="28" t="s">
        <v>30</v>
      </c>
      <c r="E161" s="28" t="s">
        <v>30</v>
      </c>
      <c r="F161" s="28" t="s">
        <v>30</v>
      </c>
      <c r="G161" s="28" t="s">
        <v>30</v>
      </c>
      <c r="H161" s="28">
        <v>2075647.05</v>
      </c>
      <c r="I161" s="28" t="s">
        <v>30</v>
      </c>
      <c r="J161" s="28" t="s">
        <v>30</v>
      </c>
      <c r="K161" s="28" t="s">
        <v>30</v>
      </c>
      <c r="L161" s="28" t="s">
        <v>30</v>
      </c>
      <c r="M161" s="28" t="s">
        <v>30</v>
      </c>
      <c r="N161" s="28">
        <v>2075618.91</v>
      </c>
      <c r="O161" s="80" t="s">
        <v>30</v>
      </c>
      <c r="P161" s="68">
        <f t="shared" si="2"/>
        <v>99.998644278178219</v>
      </c>
      <c r="Q161" s="4"/>
    </row>
    <row r="162" spans="1:17" ht="23.25">
      <c r="A162" s="29" t="s">
        <v>282</v>
      </c>
      <c r="B162" s="30" t="s">
        <v>490</v>
      </c>
      <c r="C162" s="28" t="s">
        <v>30</v>
      </c>
      <c r="D162" s="28" t="s">
        <v>30</v>
      </c>
      <c r="E162" s="28" t="s">
        <v>30</v>
      </c>
      <c r="F162" s="28" t="s">
        <v>30</v>
      </c>
      <c r="G162" s="28" t="s">
        <v>30</v>
      </c>
      <c r="H162" s="28">
        <v>2758041.08</v>
      </c>
      <c r="I162" s="28" t="s">
        <v>30</v>
      </c>
      <c r="J162" s="28" t="s">
        <v>30</v>
      </c>
      <c r="K162" s="28" t="s">
        <v>30</v>
      </c>
      <c r="L162" s="28" t="s">
        <v>30</v>
      </c>
      <c r="M162" s="28" t="s">
        <v>30</v>
      </c>
      <c r="N162" s="28">
        <v>2756209.53</v>
      </c>
      <c r="O162" s="80" t="s">
        <v>30</v>
      </c>
      <c r="P162" s="68">
        <f t="shared" si="2"/>
        <v>99.933592359690294</v>
      </c>
      <c r="Q162" s="4"/>
    </row>
    <row r="163" spans="1:17">
      <c r="A163" s="29" t="s">
        <v>284</v>
      </c>
      <c r="B163" s="30" t="s">
        <v>491</v>
      </c>
      <c r="C163" s="28" t="s">
        <v>30</v>
      </c>
      <c r="D163" s="28" t="s">
        <v>30</v>
      </c>
      <c r="E163" s="28" t="s">
        <v>30</v>
      </c>
      <c r="F163" s="28" t="s">
        <v>30</v>
      </c>
      <c r="G163" s="28" t="s">
        <v>30</v>
      </c>
      <c r="H163" s="28">
        <v>2116540</v>
      </c>
      <c r="I163" s="28" t="s">
        <v>30</v>
      </c>
      <c r="J163" s="28" t="s">
        <v>30</v>
      </c>
      <c r="K163" s="28" t="s">
        <v>30</v>
      </c>
      <c r="L163" s="28" t="s">
        <v>30</v>
      </c>
      <c r="M163" s="28" t="s">
        <v>30</v>
      </c>
      <c r="N163" s="28">
        <v>2115552.62</v>
      </c>
      <c r="O163" s="80" t="s">
        <v>30</v>
      </c>
      <c r="P163" s="68">
        <f t="shared" ref="P163:P215" si="3">N163/H163*100</f>
        <v>99.953349334290877</v>
      </c>
      <c r="Q163" s="4"/>
    </row>
    <row r="164" spans="1:17" ht="23.25">
      <c r="A164" s="29" t="s">
        <v>299</v>
      </c>
      <c r="B164" s="30" t="s">
        <v>492</v>
      </c>
      <c r="C164" s="28" t="s">
        <v>30</v>
      </c>
      <c r="D164" s="28" t="s">
        <v>30</v>
      </c>
      <c r="E164" s="28" t="s">
        <v>30</v>
      </c>
      <c r="F164" s="28" t="s">
        <v>30</v>
      </c>
      <c r="G164" s="28" t="s">
        <v>30</v>
      </c>
      <c r="H164" s="28">
        <v>7800</v>
      </c>
      <c r="I164" s="28" t="s">
        <v>30</v>
      </c>
      <c r="J164" s="28" t="s">
        <v>30</v>
      </c>
      <c r="K164" s="28" t="s">
        <v>30</v>
      </c>
      <c r="L164" s="28" t="s">
        <v>30</v>
      </c>
      <c r="M164" s="28" t="s">
        <v>30</v>
      </c>
      <c r="N164" s="28">
        <v>7800</v>
      </c>
      <c r="O164" s="80" t="s">
        <v>30</v>
      </c>
      <c r="P164" s="68">
        <f t="shared" si="3"/>
        <v>100</v>
      </c>
      <c r="Q164" s="4"/>
    </row>
    <row r="165" spans="1:17" ht="34.5">
      <c r="A165" s="29" t="s">
        <v>286</v>
      </c>
      <c r="B165" s="30" t="s">
        <v>493</v>
      </c>
      <c r="C165" s="28" t="s">
        <v>30</v>
      </c>
      <c r="D165" s="28" t="s">
        <v>30</v>
      </c>
      <c r="E165" s="28" t="s">
        <v>30</v>
      </c>
      <c r="F165" s="28" t="s">
        <v>30</v>
      </c>
      <c r="G165" s="28" t="s">
        <v>30</v>
      </c>
      <c r="H165" s="28">
        <v>633701.07999999996</v>
      </c>
      <c r="I165" s="28" t="s">
        <v>30</v>
      </c>
      <c r="J165" s="28" t="s">
        <v>30</v>
      </c>
      <c r="K165" s="28" t="s">
        <v>30</v>
      </c>
      <c r="L165" s="28" t="s">
        <v>30</v>
      </c>
      <c r="M165" s="28" t="s">
        <v>30</v>
      </c>
      <c r="N165" s="28">
        <v>632856.91</v>
      </c>
      <c r="O165" s="80" t="s">
        <v>30</v>
      </c>
      <c r="P165" s="68">
        <f t="shared" si="3"/>
        <v>99.866787350275629</v>
      </c>
      <c r="Q165" s="4"/>
    </row>
    <row r="166" spans="1:17" ht="23.25">
      <c r="A166" s="29" t="s">
        <v>304</v>
      </c>
      <c r="B166" s="30" t="s">
        <v>494</v>
      </c>
      <c r="C166" s="28" t="s">
        <v>30</v>
      </c>
      <c r="D166" s="28" t="s">
        <v>30</v>
      </c>
      <c r="E166" s="28" t="s">
        <v>30</v>
      </c>
      <c r="F166" s="28" t="s">
        <v>30</v>
      </c>
      <c r="G166" s="28" t="s">
        <v>30</v>
      </c>
      <c r="H166" s="28">
        <v>1132755.02</v>
      </c>
      <c r="I166" s="28" t="s">
        <v>30</v>
      </c>
      <c r="J166" s="28" t="s">
        <v>30</v>
      </c>
      <c r="K166" s="28" t="s">
        <v>30</v>
      </c>
      <c r="L166" s="28" t="s">
        <v>30</v>
      </c>
      <c r="M166" s="28" t="s">
        <v>30</v>
      </c>
      <c r="N166" s="28">
        <v>1132755.02</v>
      </c>
      <c r="O166" s="80" t="s">
        <v>30</v>
      </c>
      <c r="P166" s="68">
        <f t="shared" si="3"/>
        <v>100</v>
      </c>
      <c r="Q166" s="4"/>
    </row>
    <row r="167" spans="1:17" ht="23.25">
      <c r="A167" s="29" t="s">
        <v>306</v>
      </c>
      <c r="B167" s="30" t="s">
        <v>495</v>
      </c>
      <c r="C167" s="28" t="s">
        <v>30</v>
      </c>
      <c r="D167" s="28" t="s">
        <v>30</v>
      </c>
      <c r="E167" s="28" t="s">
        <v>30</v>
      </c>
      <c r="F167" s="28" t="s">
        <v>30</v>
      </c>
      <c r="G167" s="28" t="s">
        <v>30</v>
      </c>
      <c r="H167" s="28">
        <v>1132755.02</v>
      </c>
      <c r="I167" s="28" t="s">
        <v>30</v>
      </c>
      <c r="J167" s="28" t="s">
        <v>30</v>
      </c>
      <c r="K167" s="28" t="s">
        <v>30</v>
      </c>
      <c r="L167" s="28" t="s">
        <v>30</v>
      </c>
      <c r="M167" s="28" t="s">
        <v>30</v>
      </c>
      <c r="N167" s="28">
        <v>1132755.02</v>
      </c>
      <c r="O167" s="80" t="s">
        <v>30</v>
      </c>
      <c r="P167" s="68">
        <f t="shared" si="3"/>
        <v>100</v>
      </c>
      <c r="Q167" s="4"/>
    </row>
    <row r="168" spans="1:17">
      <c r="A168" s="29" t="s">
        <v>308</v>
      </c>
      <c r="B168" s="30" t="s">
        <v>496</v>
      </c>
      <c r="C168" s="28" t="s">
        <v>30</v>
      </c>
      <c r="D168" s="28" t="s">
        <v>30</v>
      </c>
      <c r="E168" s="28" t="s">
        <v>30</v>
      </c>
      <c r="F168" s="28" t="s">
        <v>30</v>
      </c>
      <c r="G168" s="28" t="s">
        <v>30</v>
      </c>
      <c r="H168" s="28">
        <v>1132755.02</v>
      </c>
      <c r="I168" s="28" t="s">
        <v>30</v>
      </c>
      <c r="J168" s="28" t="s">
        <v>30</v>
      </c>
      <c r="K168" s="28" t="s">
        <v>30</v>
      </c>
      <c r="L168" s="28" t="s">
        <v>30</v>
      </c>
      <c r="M168" s="28" t="s">
        <v>30</v>
      </c>
      <c r="N168" s="28">
        <v>1132755.02</v>
      </c>
      <c r="O168" s="80" t="s">
        <v>30</v>
      </c>
      <c r="P168" s="68">
        <f t="shared" si="3"/>
        <v>100</v>
      </c>
      <c r="Q168" s="4"/>
    </row>
    <row r="169" spans="1:17">
      <c r="A169" s="29" t="s">
        <v>320</v>
      </c>
      <c r="B169" s="30" t="s">
        <v>497</v>
      </c>
      <c r="C169" s="28" t="s">
        <v>30</v>
      </c>
      <c r="D169" s="28" t="s">
        <v>30</v>
      </c>
      <c r="E169" s="28" t="s">
        <v>30</v>
      </c>
      <c r="F169" s="28" t="s">
        <v>30</v>
      </c>
      <c r="G169" s="28" t="s">
        <v>30</v>
      </c>
      <c r="H169" s="28">
        <v>5209.78</v>
      </c>
      <c r="I169" s="28" t="s">
        <v>30</v>
      </c>
      <c r="J169" s="28" t="s">
        <v>30</v>
      </c>
      <c r="K169" s="28" t="s">
        <v>30</v>
      </c>
      <c r="L169" s="28" t="s">
        <v>30</v>
      </c>
      <c r="M169" s="28" t="s">
        <v>30</v>
      </c>
      <c r="N169" s="28">
        <v>5209.78</v>
      </c>
      <c r="O169" s="80" t="s">
        <v>30</v>
      </c>
      <c r="P169" s="68">
        <f t="shared" si="3"/>
        <v>100</v>
      </c>
      <c r="Q169" s="4"/>
    </row>
    <row r="170" spans="1:17">
      <c r="A170" s="29" t="s">
        <v>322</v>
      </c>
      <c r="B170" s="30" t="s">
        <v>498</v>
      </c>
      <c r="C170" s="28" t="s">
        <v>30</v>
      </c>
      <c r="D170" s="28" t="s">
        <v>30</v>
      </c>
      <c r="E170" s="28" t="s">
        <v>30</v>
      </c>
      <c r="F170" s="28" t="s">
        <v>30</v>
      </c>
      <c r="G170" s="28" t="s">
        <v>30</v>
      </c>
      <c r="H170" s="28">
        <v>5209.78</v>
      </c>
      <c r="I170" s="28" t="s">
        <v>30</v>
      </c>
      <c r="J170" s="28" t="s">
        <v>30</v>
      </c>
      <c r="K170" s="28" t="s">
        <v>30</v>
      </c>
      <c r="L170" s="28" t="s">
        <v>30</v>
      </c>
      <c r="M170" s="28" t="s">
        <v>30</v>
      </c>
      <c r="N170" s="28">
        <v>5209.78</v>
      </c>
      <c r="O170" s="80" t="s">
        <v>30</v>
      </c>
      <c r="P170" s="68">
        <f t="shared" si="3"/>
        <v>100</v>
      </c>
      <c r="Q170" s="4"/>
    </row>
    <row r="171" spans="1:17">
      <c r="A171" s="29" t="s">
        <v>324</v>
      </c>
      <c r="B171" s="30" t="s">
        <v>499</v>
      </c>
      <c r="C171" s="28" t="s">
        <v>30</v>
      </c>
      <c r="D171" s="28" t="s">
        <v>30</v>
      </c>
      <c r="E171" s="28" t="s">
        <v>30</v>
      </c>
      <c r="F171" s="28" t="s">
        <v>30</v>
      </c>
      <c r="G171" s="28" t="s">
        <v>30</v>
      </c>
      <c r="H171" s="28">
        <v>4000</v>
      </c>
      <c r="I171" s="28" t="s">
        <v>30</v>
      </c>
      <c r="J171" s="28" t="s">
        <v>30</v>
      </c>
      <c r="K171" s="28" t="s">
        <v>30</v>
      </c>
      <c r="L171" s="28" t="s">
        <v>30</v>
      </c>
      <c r="M171" s="28" t="s">
        <v>30</v>
      </c>
      <c r="N171" s="28">
        <v>4000</v>
      </c>
      <c r="O171" s="80" t="s">
        <v>30</v>
      </c>
      <c r="P171" s="68">
        <f t="shared" si="3"/>
        <v>100</v>
      </c>
      <c r="Q171" s="4"/>
    </row>
    <row r="172" spans="1:17">
      <c r="A172" s="29" t="s">
        <v>326</v>
      </c>
      <c r="B172" s="30" t="s">
        <v>500</v>
      </c>
      <c r="C172" s="28" t="s">
        <v>30</v>
      </c>
      <c r="D172" s="28" t="s">
        <v>30</v>
      </c>
      <c r="E172" s="28" t="s">
        <v>30</v>
      </c>
      <c r="F172" s="28" t="s">
        <v>30</v>
      </c>
      <c r="G172" s="28" t="s">
        <v>30</v>
      </c>
      <c r="H172" s="28">
        <v>1209.78</v>
      </c>
      <c r="I172" s="28" t="s">
        <v>30</v>
      </c>
      <c r="J172" s="28" t="s">
        <v>30</v>
      </c>
      <c r="K172" s="28" t="s">
        <v>30</v>
      </c>
      <c r="L172" s="28" t="s">
        <v>30</v>
      </c>
      <c r="M172" s="28" t="s">
        <v>30</v>
      </c>
      <c r="N172" s="28">
        <v>1209.78</v>
      </c>
      <c r="O172" s="80" t="s">
        <v>30</v>
      </c>
      <c r="P172" s="68">
        <f t="shared" si="3"/>
        <v>100</v>
      </c>
      <c r="Q172" s="4"/>
    </row>
    <row r="173" spans="1:17">
      <c r="A173" s="29" t="s">
        <v>501</v>
      </c>
      <c r="B173" s="30" t="s">
        <v>502</v>
      </c>
      <c r="C173" s="28" t="s">
        <v>30</v>
      </c>
      <c r="D173" s="28" t="s">
        <v>30</v>
      </c>
      <c r="E173" s="28" t="s">
        <v>30</v>
      </c>
      <c r="F173" s="28" t="s">
        <v>30</v>
      </c>
      <c r="G173" s="28" t="s">
        <v>30</v>
      </c>
      <c r="H173" s="28">
        <v>27047901.539999999</v>
      </c>
      <c r="I173" s="28" t="s">
        <v>30</v>
      </c>
      <c r="J173" s="28" t="s">
        <v>30</v>
      </c>
      <c r="K173" s="28" t="s">
        <v>30</v>
      </c>
      <c r="L173" s="28" t="s">
        <v>30</v>
      </c>
      <c r="M173" s="28" t="s">
        <v>30</v>
      </c>
      <c r="N173" s="28">
        <v>26846988.350000001</v>
      </c>
      <c r="O173" s="80" t="s">
        <v>30</v>
      </c>
      <c r="P173" s="68">
        <f t="shared" si="3"/>
        <v>99.257194907697837</v>
      </c>
      <c r="Q173" s="4"/>
    </row>
    <row r="174" spans="1:17">
      <c r="A174" s="29" t="s">
        <v>503</v>
      </c>
      <c r="B174" s="30" t="s">
        <v>504</v>
      </c>
      <c r="C174" s="28" t="s">
        <v>30</v>
      </c>
      <c r="D174" s="28" t="s">
        <v>30</v>
      </c>
      <c r="E174" s="28" t="s">
        <v>30</v>
      </c>
      <c r="F174" s="28" t="s">
        <v>30</v>
      </c>
      <c r="G174" s="28" t="s">
        <v>30</v>
      </c>
      <c r="H174" s="28">
        <v>18983789.010000002</v>
      </c>
      <c r="I174" s="28" t="s">
        <v>30</v>
      </c>
      <c r="J174" s="28" t="s">
        <v>30</v>
      </c>
      <c r="K174" s="28" t="s">
        <v>30</v>
      </c>
      <c r="L174" s="28" t="s">
        <v>30</v>
      </c>
      <c r="M174" s="28" t="s">
        <v>30</v>
      </c>
      <c r="N174" s="28">
        <v>18784098.030000001</v>
      </c>
      <c r="O174" s="80" t="s">
        <v>30</v>
      </c>
      <c r="P174" s="68">
        <f t="shared" si="3"/>
        <v>98.948097348243763</v>
      </c>
      <c r="Q174" s="4"/>
    </row>
    <row r="175" spans="1:17" ht="23.25">
      <c r="A175" s="29" t="s">
        <v>304</v>
      </c>
      <c r="B175" s="30" t="s">
        <v>505</v>
      </c>
      <c r="C175" s="28" t="s">
        <v>30</v>
      </c>
      <c r="D175" s="28" t="s">
        <v>30</v>
      </c>
      <c r="E175" s="28" t="s">
        <v>30</v>
      </c>
      <c r="F175" s="28" t="s">
        <v>30</v>
      </c>
      <c r="G175" s="28" t="s">
        <v>30</v>
      </c>
      <c r="H175" s="28">
        <v>27979</v>
      </c>
      <c r="I175" s="28" t="s">
        <v>30</v>
      </c>
      <c r="J175" s="28" t="s">
        <v>30</v>
      </c>
      <c r="K175" s="28" t="s">
        <v>30</v>
      </c>
      <c r="L175" s="28" t="s">
        <v>30</v>
      </c>
      <c r="M175" s="28" t="s">
        <v>30</v>
      </c>
      <c r="N175" s="28">
        <v>27979</v>
      </c>
      <c r="O175" s="80" t="s">
        <v>30</v>
      </c>
      <c r="P175" s="68">
        <f t="shared" si="3"/>
        <v>100</v>
      </c>
      <c r="Q175" s="4"/>
    </row>
    <row r="176" spans="1:17" ht="23.25">
      <c r="A176" s="29" t="s">
        <v>306</v>
      </c>
      <c r="B176" s="30" t="s">
        <v>506</v>
      </c>
      <c r="C176" s="28" t="s">
        <v>30</v>
      </c>
      <c r="D176" s="28" t="s">
        <v>30</v>
      </c>
      <c r="E176" s="28" t="s">
        <v>30</v>
      </c>
      <c r="F176" s="28" t="s">
        <v>30</v>
      </c>
      <c r="G176" s="28" t="s">
        <v>30</v>
      </c>
      <c r="H176" s="28">
        <v>27979</v>
      </c>
      <c r="I176" s="28" t="s">
        <v>30</v>
      </c>
      <c r="J176" s="28" t="s">
        <v>30</v>
      </c>
      <c r="K176" s="28" t="s">
        <v>30</v>
      </c>
      <c r="L176" s="28" t="s">
        <v>30</v>
      </c>
      <c r="M176" s="28" t="s">
        <v>30</v>
      </c>
      <c r="N176" s="28">
        <v>27979</v>
      </c>
      <c r="O176" s="80" t="s">
        <v>30</v>
      </c>
      <c r="P176" s="68">
        <f t="shared" si="3"/>
        <v>100</v>
      </c>
      <c r="Q176" s="4"/>
    </row>
    <row r="177" spans="1:17">
      <c r="A177" s="29" t="s">
        <v>308</v>
      </c>
      <c r="B177" s="30" t="s">
        <v>507</v>
      </c>
      <c r="C177" s="28" t="s">
        <v>30</v>
      </c>
      <c r="D177" s="28" t="s">
        <v>30</v>
      </c>
      <c r="E177" s="28" t="s">
        <v>30</v>
      </c>
      <c r="F177" s="28" t="s">
        <v>30</v>
      </c>
      <c r="G177" s="28" t="s">
        <v>30</v>
      </c>
      <c r="H177" s="28">
        <v>27979</v>
      </c>
      <c r="I177" s="28" t="s">
        <v>30</v>
      </c>
      <c r="J177" s="28" t="s">
        <v>30</v>
      </c>
      <c r="K177" s="28" t="s">
        <v>30</v>
      </c>
      <c r="L177" s="28" t="s">
        <v>30</v>
      </c>
      <c r="M177" s="28" t="s">
        <v>30</v>
      </c>
      <c r="N177" s="28">
        <v>27979</v>
      </c>
      <c r="O177" s="80" t="s">
        <v>30</v>
      </c>
      <c r="P177" s="68">
        <f t="shared" si="3"/>
        <v>100</v>
      </c>
      <c r="Q177" s="4"/>
    </row>
    <row r="178" spans="1:17">
      <c r="A178" s="29" t="s">
        <v>349</v>
      </c>
      <c r="B178" s="30" t="s">
        <v>508</v>
      </c>
      <c r="C178" s="28" t="s">
        <v>30</v>
      </c>
      <c r="D178" s="28" t="s">
        <v>30</v>
      </c>
      <c r="E178" s="28" t="s">
        <v>30</v>
      </c>
      <c r="F178" s="28" t="s">
        <v>30</v>
      </c>
      <c r="G178" s="28" t="s">
        <v>30</v>
      </c>
      <c r="H178" s="28">
        <v>1923000</v>
      </c>
      <c r="I178" s="28" t="s">
        <v>30</v>
      </c>
      <c r="J178" s="28" t="s">
        <v>30</v>
      </c>
      <c r="K178" s="28" t="s">
        <v>30</v>
      </c>
      <c r="L178" s="28" t="s">
        <v>30</v>
      </c>
      <c r="M178" s="28" t="s">
        <v>30</v>
      </c>
      <c r="N178" s="28">
        <v>1723427.08</v>
      </c>
      <c r="O178" s="80" t="s">
        <v>30</v>
      </c>
      <c r="P178" s="68">
        <f t="shared" si="3"/>
        <v>89.621793031721282</v>
      </c>
      <c r="Q178" s="4"/>
    </row>
    <row r="179" spans="1:17">
      <c r="A179" s="29" t="s">
        <v>257</v>
      </c>
      <c r="B179" s="30" t="s">
        <v>509</v>
      </c>
      <c r="C179" s="28" t="s">
        <v>30</v>
      </c>
      <c r="D179" s="28" t="s">
        <v>30</v>
      </c>
      <c r="E179" s="28" t="s">
        <v>30</v>
      </c>
      <c r="F179" s="28" t="s">
        <v>30</v>
      </c>
      <c r="G179" s="28" t="s">
        <v>30</v>
      </c>
      <c r="H179" s="28">
        <v>1923000</v>
      </c>
      <c r="I179" s="28" t="s">
        <v>30</v>
      </c>
      <c r="J179" s="28" t="s">
        <v>30</v>
      </c>
      <c r="K179" s="28" t="s">
        <v>30</v>
      </c>
      <c r="L179" s="28" t="s">
        <v>30</v>
      </c>
      <c r="M179" s="28" t="s">
        <v>30</v>
      </c>
      <c r="N179" s="28">
        <v>1723427.08</v>
      </c>
      <c r="O179" s="80" t="s">
        <v>30</v>
      </c>
      <c r="P179" s="68">
        <f t="shared" si="3"/>
        <v>89.621793031721282</v>
      </c>
      <c r="Q179" s="4"/>
    </row>
    <row r="180" spans="1:17" ht="23.25">
      <c r="A180" s="29" t="s">
        <v>444</v>
      </c>
      <c r="B180" s="30" t="s">
        <v>510</v>
      </c>
      <c r="C180" s="28" t="s">
        <v>30</v>
      </c>
      <c r="D180" s="28" t="s">
        <v>30</v>
      </c>
      <c r="E180" s="28" t="s">
        <v>30</v>
      </c>
      <c r="F180" s="28" t="s">
        <v>30</v>
      </c>
      <c r="G180" s="28" t="s">
        <v>30</v>
      </c>
      <c r="H180" s="28">
        <v>17032810.010000002</v>
      </c>
      <c r="I180" s="28" t="s">
        <v>30</v>
      </c>
      <c r="J180" s="28" t="s">
        <v>30</v>
      </c>
      <c r="K180" s="28" t="s">
        <v>30</v>
      </c>
      <c r="L180" s="28" t="s">
        <v>30</v>
      </c>
      <c r="M180" s="28" t="s">
        <v>30</v>
      </c>
      <c r="N180" s="28">
        <v>17032691.949999999</v>
      </c>
      <c r="O180" s="80" t="s">
        <v>30</v>
      </c>
      <c r="P180" s="68">
        <f t="shared" si="3"/>
        <v>99.999306867158538</v>
      </c>
      <c r="Q180" s="4"/>
    </row>
    <row r="181" spans="1:17">
      <c r="A181" s="29" t="s">
        <v>446</v>
      </c>
      <c r="B181" s="30" t="s">
        <v>511</v>
      </c>
      <c r="C181" s="28" t="s">
        <v>30</v>
      </c>
      <c r="D181" s="28" t="s">
        <v>30</v>
      </c>
      <c r="E181" s="28" t="s">
        <v>30</v>
      </c>
      <c r="F181" s="28" t="s">
        <v>30</v>
      </c>
      <c r="G181" s="28" t="s">
        <v>30</v>
      </c>
      <c r="H181" s="28">
        <v>17032810.010000002</v>
      </c>
      <c r="I181" s="28" t="s">
        <v>30</v>
      </c>
      <c r="J181" s="28" t="s">
        <v>30</v>
      </c>
      <c r="K181" s="28" t="s">
        <v>30</v>
      </c>
      <c r="L181" s="28" t="s">
        <v>30</v>
      </c>
      <c r="M181" s="28" t="s">
        <v>30</v>
      </c>
      <c r="N181" s="28">
        <v>17032691.949999999</v>
      </c>
      <c r="O181" s="80" t="s">
        <v>30</v>
      </c>
      <c r="P181" s="68">
        <f t="shared" si="3"/>
        <v>99.999306867158538</v>
      </c>
      <c r="Q181" s="4"/>
    </row>
    <row r="182" spans="1:17" ht="45.75">
      <c r="A182" s="29" t="s">
        <v>448</v>
      </c>
      <c r="B182" s="30" t="s">
        <v>512</v>
      </c>
      <c r="C182" s="28" t="s">
        <v>30</v>
      </c>
      <c r="D182" s="28" t="s">
        <v>30</v>
      </c>
      <c r="E182" s="28" t="s">
        <v>30</v>
      </c>
      <c r="F182" s="28" t="s">
        <v>30</v>
      </c>
      <c r="G182" s="28" t="s">
        <v>30</v>
      </c>
      <c r="H182" s="28">
        <v>13984822.710000001</v>
      </c>
      <c r="I182" s="28" t="s">
        <v>30</v>
      </c>
      <c r="J182" s="28" t="s">
        <v>30</v>
      </c>
      <c r="K182" s="28" t="s">
        <v>30</v>
      </c>
      <c r="L182" s="28" t="s">
        <v>30</v>
      </c>
      <c r="M182" s="28" t="s">
        <v>30</v>
      </c>
      <c r="N182" s="28">
        <v>13984822.710000001</v>
      </c>
      <c r="O182" s="80" t="s">
        <v>30</v>
      </c>
      <c r="P182" s="68">
        <f t="shared" si="3"/>
        <v>100</v>
      </c>
      <c r="Q182" s="4"/>
    </row>
    <row r="183" spans="1:17">
      <c r="A183" s="29" t="s">
        <v>513</v>
      </c>
      <c r="B183" s="30" t="s">
        <v>514</v>
      </c>
      <c r="C183" s="28" t="s">
        <v>30</v>
      </c>
      <c r="D183" s="28" t="s">
        <v>30</v>
      </c>
      <c r="E183" s="28" t="s">
        <v>30</v>
      </c>
      <c r="F183" s="28" t="s">
        <v>30</v>
      </c>
      <c r="G183" s="28" t="s">
        <v>30</v>
      </c>
      <c r="H183" s="28">
        <v>8064112.5300000003</v>
      </c>
      <c r="I183" s="28" t="s">
        <v>30</v>
      </c>
      <c r="J183" s="28" t="s">
        <v>30</v>
      </c>
      <c r="K183" s="28" t="s">
        <v>30</v>
      </c>
      <c r="L183" s="28" t="s">
        <v>30</v>
      </c>
      <c r="M183" s="28" t="s">
        <v>30</v>
      </c>
      <c r="N183" s="28">
        <v>8062890.3200000003</v>
      </c>
      <c r="O183" s="80" t="s">
        <v>30</v>
      </c>
      <c r="P183" s="68">
        <f t="shared" si="3"/>
        <v>99.984843837490445</v>
      </c>
      <c r="Q183" s="4"/>
    </row>
    <row r="184" spans="1:17" ht="45.75">
      <c r="A184" s="29" t="s">
        <v>280</v>
      </c>
      <c r="B184" s="30" t="s">
        <v>515</v>
      </c>
      <c r="C184" s="28" t="s">
        <v>30</v>
      </c>
      <c r="D184" s="28" t="s">
        <v>30</v>
      </c>
      <c r="E184" s="28" t="s">
        <v>30</v>
      </c>
      <c r="F184" s="28" t="s">
        <v>30</v>
      </c>
      <c r="G184" s="28" t="s">
        <v>30</v>
      </c>
      <c r="H184" s="28">
        <v>5948200</v>
      </c>
      <c r="I184" s="28" t="s">
        <v>30</v>
      </c>
      <c r="J184" s="28" t="s">
        <v>30</v>
      </c>
      <c r="K184" s="28" t="s">
        <v>30</v>
      </c>
      <c r="L184" s="28" t="s">
        <v>30</v>
      </c>
      <c r="M184" s="28" t="s">
        <v>30</v>
      </c>
      <c r="N184" s="28">
        <v>5946995.9199999999</v>
      </c>
      <c r="O184" s="80" t="s">
        <v>30</v>
      </c>
      <c r="P184" s="68">
        <f t="shared" si="3"/>
        <v>99.979757237483597</v>
      </c>
      <c r="Q184" s="4"/>
    </row>
    <row r="185" spans="1:17">
      <c r="A185" s="29" t="s">
        <v>331</v>
      </c>
      <c r="B185" s="30" t="s">
        <v>516</v>
      </c>
      <c r="C185" s="28" t="s">
        <v>30</v>
      </c>
      <c r="D185" s="28" t="s">
        <v>30</v>
      </c>
      <c r="E185" s="28" t="s">
        <v>30</v>
      </c>
      <c r="F185" s="28" t="s">
        <v>30</v>
      </c>
      <c r="G185" s="28" t="s">
        <v>30</v>
      </c>
      <c r="H185" s="28">
        <v>4479700</v>
      </c>
      <c r="I185" s="28" t="s">
        <v>30</v>
      </c>
      <c r="J185" s="28" t="s">
        <v>30</v>
      </c>
      <c r="K185" s="28" t="s">
        <v>30</v>
      </c>
      <c r="L185" s="28" t="s">
        <v>30</v>
      </c>
      <c r="M185" s="28" t="s">
        <v>30</v>
      </c>
      <c r="N185" s="28">
        <v>4479699.99</v>
      </c>
      <c r="O185" s="80" t="s">
        <v>30</v>
      </c>
      <c r="P185" s="68">
        <f t="shared" si="3"/>
        <v>99.999999776770778</v>
      </c>
      <c r="Q185" s="4"/>
    </row>
    <row r="186" spans="1:17">
      <c r="A186" s="29" t="s">
        <v>333</v>
      </c>
      <c r="B186" s="30" t="s">
        <v>517</v>
      </c>
      <c r="C186" s="28" t="s">
        <v>30</v>
      </c>
      <c r="D186" s="28" t="s">
        <v>30</v>
      </c>
      <c r="E186" s="28" t="s">
        <v>30</v>
      </c>
      <c r="F186" s="28" t="s">
        <v>30</v>
      </c>
      <c r="G186" s="28" t="s">
        <v>30</v>
      </c>
      <c r="H186" s="28">
        <v>3442937.93</v>
      </c>
      <c r="I186" s="28" t="s">
        <v>30</v>
      </c>
      <c r="J186" s="28" t="s">
        <v>30</v>
      </c>
      <c r="K186" s="28" t="s">
        <v>30</v>
      </c>
      <c r="L186" s="28" t="s">
        <v>30</v>
      </c>
      <c r="M186" s="28" t="s">
        <v>30</v>
      </c>
      <c r="N186" s="28">
        <v>3442937.93</v>
      </c>
      <c r="O186" s="80" t="s">
        <v>30</v>
      </c>
      <c r="P186" s="68">
        <f t="shared" si="3"/>
        <v>100</v>
      </c>
      <c r="Q186" s="4"/>
    </row>
    <row r="187" spans="1:17" ht="34.5">
      <c r="A187" s="29" t="s">
        <v>337</v>
      </c>
      <c r="B187" s="30" t="s">
        <v>518</v>
      </c>
      <c r="C187" s="28" t="s">
        <v>30</v>
      </c>
      <c r="D187" s="28" t="s">
        <v>30</v>
      </c>
      <c r="E187" s="28" t="s">
        <v>30</v>
      </c>
      <c r="F187" s="28" t="s">
        <v>30</v>
      </c>
      <c r="G187" s="28" t="s">
        <v>30</v>
      </c>
      <c r="H187" s="28">
        <v>1036762.07</v>
      </c>
      <c r="I187" s="28" t="s">
        <v>30</v>
      </c>
      <c r="J187" s="28" t="s">
        <v>30</v>
      </c>
      <c r="K187" s="28" t="s">
        <v>30</v>
      </c>
      <c r="L187" s="28" t="s">
        <v>30</v>
      </c>
      <c r="M187" s="28" t="s">
        <v>30</v>
      </c>
      <c r="N187" s="28">
        <v>1036762.06</v>
      </c>
      <c r="O187" s="80" t="s">
        <v>30</v>
      </c>
      <c r="P187" s="68">
        <f t="shared" si="3"/>
        <v>99.999999035458558</v>
      </c>
      <c r="Q187" s="4"/>
    </row>
    <row r="188" spans="1:17" ht="23.25">
      <c r="A188" s="29" t="s">
        <v>282</v>
      </c>
      <c r="B188" s="30" t="s">
        <v>519</v>
      </c>
      <c r="C188" s="28" t="s">
        <v>30</v>
      </c>
      <c r="D188" s="28" t="s">
        <v>30</v>
      </c>
      <c r="E188" s="28" t="s">
        <v>30</v>
      </c>
      <c r="F188" s="28" t="s">
        <v>30</v>
      </c>
      <c r="G188" s="28" t="s">
        <v>30</v>
      </c>
      <c r="H188" s="28">
        <v>1468500</v>
      </c>
      <c r="I188" s="28" t="s">
        <v>30</v>
      </c>
      <c r="J188" s="28" t="s">
        <v>30</v>
      </c>
      <c r="K188" s="28" t="s">
        <v>30</v>
      </c>
      <c r="L188" s="28" t="s">
        <v>30</v>
      </c>
      <c r="M188" s="28" t="s">
        <v>30</v>
      </c>
      <c r="N188" s="28">
        <v>1467295.93</v>
      </c>
      <c r="O188" s="80" t="s">
        <v>30</v>
      </c>
      <c r="P188" s="68">
        <f t="shared" si="3"/>
        <v>99.91800680966972</v>
      </c>
      <c r="Q188" s="4"/>
    </row>
    <row r="189" spans="1:17">
      <c r="A189" s="29" t="s">
        <v>284</v>
      </c>
      <c r="B189" s="30" t="s">
        <v>520</v>
      </c>
      <c r="C189" s="28" t="s">
        <v>30</v>
      </c>
      <c r="D189" s="28" t="s">
        <v>30</v>
      </c>
      <c r="E189" s="28" t="s">
        <v>30</v>
      </c>
      <c r="F189" s="28" t="s">
        <v>30</v>
      </c>
      <c r="G189" s="28" t="s">
        <v>30</v>
      </c>
      <c r="H189" s="28">
        <v>1121000</v>
      </c>
      <c r="I189" s="28" t="s">
        <v>30</v>
      </c>
      <c r="J189" s="28" t="s">
        <v>30</v>
      </c>
      <c r="K189" s="28" t="s">
        <v>30</v>
      </c>
      <c r="L189" s="28" t="s">
        <v>30</v>
      </c>
      <c r="M189" s="28" t="s">
        <v>30</v>
      </c>
      <c r="N189" s="28">
        <v>1120718.3</v>
      </c>
      <c r="O189" s="80" t="s">
        <v>30</v>
      </c>
      <c r="P189" s="68">
        <f t="shared" si="3"/>
        <v>99.974870651204284</v>
      </c>
      <c r="Q189" s="4"/>
    </row>
    <row r="190" spans="1:17" ht="23.25">
      <c r="A190" s="29" t="s">
        <v>299</v>
      </c>
      <c r="B190" s="30" t="s">
        <v>521</v>
      </c>
      <c r="C190" s="28" t="s">
        <v>30</v>
      </c>
      <c r="D190" s="28" t="s">
        <v>30</v>
      </c>
      <c r="E190" s="28" t="s">
        <v>30</v>
      </c>
      <c r="F190" s="28" t="s">
        <v>30</v>
      </c>
      <c r="G190" s="28" t="s">
        <v>30</v>
      </c>
      <c r="H190" s="28">
        <v>11500</v>
      </c>
      <c r="I190" s="28" t="s">
        <v>30</v>
      </c>
      <c r="J190" s="28" t="s">
        <v>30</v>
      </c>
      <c r="K190" s="28" t="s">
        <v>30</v>
      </c>
      <c r="L190" s="28" t="s">
        <v>30</v>
      </c>
      <c r="M190" s="28" t="s">
        <v>30</v>
      </c>
      <c r="N190" s="28">
        <v>11500</v>
      </c>
      <c r="O190" s="80" t="s">
        <v>30</v>
      </c>
      <c r="P190" s="68">
        <f t="shared" si="3"/>
        <v>100</v>
      </c>
      <c r="Q190" s="4"/>
    </row>
    <row r="191" spans="1:17" ht="34.5">
      <c r="A191" s="29" t="s">
        <v>286</v>
      </c>
      <c r="B191" s="30" t="s">
        <v>522</v>
      </c>
      <c r="C191" s="28" t="s">
        <v>30</v>
      </c>
      <c r="D191" s="28" t="s">
        <v>30</v>
      </c>
      <c r="E191" s="28" t="s">
        <v>30</v>
      </c>
      <c r="F191" s="28" t="s">
        <v>30</v>
      </c>
      <c r="G191" s="28" t="s">
        <v>30</v>
      </c>
      <c r="H191" s="28">
        <v>336000</v>
      </c>
      <c r="I191" s="28" t="s">
        <v>30</v>
      </c>
      <c r="J191" s="28" t="s">
        <v>30</v>
      </c>
      <c r="K191" s="28" t="s">
        <v>30</v>
      </c>
      <c r="L191" s="28" t="s">
        <v>30</v>
      </c>
      <c r="M191" s="28" t="s">
        <v>30</v>
      </c>
      <c r="N191" s="28">
        <v>335077.63</v>
      </c>
      <c r="O191" s="80" t="s">
        <v>30</v>
      </c>
      <c r="P191" s="68">
        <f t="shared" si="3"/>
        <v>99.725485119047619</v>
      </c>
      <c r="Q191" s="4"/>
    </row>
    <row r="192" spans="1:17" ht="23.25">
      <c r="A192" s="29" t="s">
        <v>304</v>
      </c>
      <c r="B192" s="30" t="s">
        <v>523</v>
      </c>
      <c r="C192" s="28" t="s">
        <v>30</v>
      </c>
      <c r="D192" s="28" t="s">
        <v>30</v>
      </c>
      <c r="E192" s="28" t="s">
        <v>30</v>
      </c>
      <c r="F192" s="28" t="s">
        <v>30</v>
      </c>
      <c r="G192" s="28" t="s">
        <v>30</v>
      </c>
      <c r="H192" s="28">
        <v>347357</v>
      </c>
      <c r="I192" s="28" t="s">
        <v>30</v>
      </c>
      <c r="J192" s="28" t="s">
        <v>30</v>
      </c>
      <c r="K192" s="28" t="s">
        <v>30</v>
      </c>
      <c r="L192" s="28" t="s">
        <v>30</v>
      </c>
      <c r="M192" s="28" t="s">
        <v>30</v>
      </c>
      <c r="N192" s="28">
        <v>347356.87</v>
      </c>
      <c r="O192" s="80" t="s">
        <v>30</v>
      </c>
      <c r="P192" s="68">
        <f t="shared" si="3"/>
        <v>99.999962574527075</v>
      </c>
      <c r="Q192" s="4"/>
    </row>
    <row r="193" spans="1:17" ht="23.25">
      <c r="A193" s="29" t="s">
        <v>306</v>
      </c>
      <c r="B193" s="30" t="s">
        <v>524</v>
      </c>
      <c r="C193" s="28" t="s">
        <v>30</v>
      </c>
      <c r="D193" s="28" t="s">
        <v>30</v>
      </c>
      <c r="E193" s="28" t="s">
        <v>30</v>
      </c>
      <c r="F193" s="28" t="s">
        <v>30</v>
      </c>
      <c r="G193" s="28" t="s">
        <v>30</v>
      </c>
      <c r="H193" s="28">
        <v>347357</v>
      </c>
      <c r="I193" s="28" t="s">
        <v>30</v>
      </c>
      <c r="J193" s="28" t="s">
        <v>30</v>
      </c>
      <c r="K193" s="28" t="s">
        <v>30</v>
      </c>
      <c r="L193" s="28" t="s">
        <v>30</v>
      </c>
      <c r="M193" s="28" t="s">
        <v>30</v>
      </c>
      <c r="N193" s="28">
        <v>347356.87</v>
      </c>
      <c r="O193" s="80" t="s">
        <v>30</v>
      </c>
      <c r="P193" s="68">
        <f t="shared" si="3"/>
        <v>99.999962574527075</v>
      </c>
      <c r="Q193" s="4"/>
    </row>
    <row r="194" spans="1:17">
      <c r="A194" s="29" t="s">
        <v>308</v>
      </c>
      <c r="B194" s="30" t="s">
        <v>525</v>
      </c>
      <c r="C194" s="28" t="s">
        <v>30</v>
      </c>
      <c r="D194" s="28" t="s">
        <v>30</v>
      </c>
      <c r="E194" s="28" t="s">
        <v>30</v>
      </c>
      <c r="F194" s="28" t="s">
        <v>30</v>
      </c>
      <c r="G194" s="28" t="s">
        <v>30</v>
      </c>
      <c r="H194" s="28">
        <v>347357</v>
      </c>
      <c r="I194" s="28" t="s">
        <v>30</v>
      </c>
      <c r="J194" s="28" t="s">
        <v>30</v>
      </c>
      <c r="K194" s="28" t="s">
        <v>30</v>
      </c>
      <c r="L194" s="28" t="s">
        <v>30</v>
      </c>
      <c r="M194" s="28" t="s">
        <v>30</v>
      </c>
      <c r="N194" s="28">
        <v>347356.87</v>
      </c>
      <c r="O194" s="80" t="s">
        <v>30</v>
      </c>
      <c r="P194" s="68">
        <f t="shared" si="3"/>
        <v>99.999962574527075</v>
      </c>
      <c r="Q194" s="4"/>
    </row>
    <row r="195" spans="1:17" ht="23.25">
      <c r="A195" s="29" t="s">
        <v>444</v>
      </c>
      <c r="B195" s="30" t="s">
        <v>526</v>
      </c>
      <c r="C195" s="28" t="s">
        <v>30</v>
      </c>
      <c r="D195" s="28" t="s">
        <v>30</v>
      </c>
      <c r="E195" s="28" t="s">
        <v>30</v>
      </c>
      <c r="F195" s="28" t="s">
        <v>30</v>
      </c>
      <c r="G195" s="28" t="s">
        <v>30</v>
      </c>
      <c r="H195" s="28">
        <v>1756612.53</v>
      </c>
      <c r="I195" s="28" t="s">
        <v>30</v>
      </c>
      <c r="J195" s="28" t="s">
        <v>30</v>
      </c>
      <c r="K195" s="28" t="s">
        <v>30</v>
      </c>
      <c r="L195" s="28" t="s">
        <v>30</v>
      </c>
      <c r="M195" s="28" t="s">
        <v>30</v>
      </c>
      <c r="N195" s="28">
        <v>1756612.53</v>
      </c>
      <c r="O195" s="80" t="s">
        <v>30</v>
      </c>
      <c r="P195" s="68">
        <f t="shared" si="3"/>
        <v>100</v>
      </c>
      <c r="Q195" s="4"/>
    </row>
    <row r="196" spans="1:17">
      <c r="A196" s="29" t="s">
        <v>446</v>
      </c>
      <c r="B196" s="30" t="s">
        <v>527</v>
      </c>
      <c r="C196" s="28" t="s">
        <v>30</v>
      </c>
      <c r="D196" s="28" t="s">
        <v>30</v>
      </c>
      <c r="E196" s="28" t="s">
        <v>30</v>
      </c>
      <c r="F196" s="28" t="s">
        <v>30</v>
      </c>
      <c r="G196" s="28" t="s">
        <v>30</v>
      </c>
      <c r="H196" s="28">
        <v>213852.53</v>
      </c>
      <c r="I196" s="28" t="s">
        <v>30</v>
      </c>
      <c r="J196" s="28" t="s">
        <v>30</v>
      </c>
      <c r="K196" s="28" t="s">
        <v>30</v>
      </c>
      <c r="L196" s="28" t="s">
        <v>30</v>
      </c>
      <c r="M196" s="28" t="s">
        <v>30</v>
      </c>
      <c r="N196" s="28">
        <v>213852.53</v>
      </c>
      <c r="O196" s="80" t="s">
        <v>30</v>
      </c>
      <c r="P196" s="68">
        <f t="shared" si="3"/>
        <v>100</v>
      </c>
      <c r="Q196" s="4"/>
    </row>
    <row r="197" spans="1:17">
      <c r="A197" s="29" t="s">
        <v>450</v>
      </c>
      <c r="B197" s="30" t="s">
        <v>528</v>
      </c>
      <c r="C197" s="28" t="s">
        <v>30</v>
      </c>
      <c r="D197" s="28" t="s">
        <v>30</v>
      </c>
      <c r="E197" s="28" t="s">
        <v>30</v>
      </c>
      <c r="F197" s="28" t="s">
        <v>30</v>
      </c>
      <c r="G197" s="28" t="s">
        <v>30</v>
      </c>
      <c r="H197" s="28">
        <v>213852.53</v>
      </c>
      <c r="I197" s="28" t="s">
        <v>30</v>
      </c>
      <c r="J197" s="28" t="s">
        <v>30</v>
      </c>
      <c r="K197" s="28" t="s">
        <v>30</v>
      </c>
      <c r="L197" s="28" t="s">
        <v>30</v>
      </c>
      <c r="M197" s="28" t="s">
        <v>30</v>
      </c>
      <c r="N197" s="28">
        <v>213852.53</v>
      </c>
      <c r="O197" s="80" t="s">
        <v>30</v>
      </c>
      <c r="P197" s="68">
        <f t="shared" si="3"/>
        <v>100</v>
      </c>
      <c r="Q197" s="4"/>
    </row>
    <row r="198" spans="1:17">
      <c r="A198" s="29" t="s">
        <v>529</v>
      </c>
      <c r="B198" s="30" t="s">
        <v>530</v>
      </c>
      <c r="C198" s="28" t="s">
        <v>30</v>
      </c>
      <c r="D198" s="28" t="s">
        <v>30</v>
      </c>
      <c r="E198" s="28" t="s">
        <v>30</v>
      </c>
      <c r="F198" s="28" t="s">
        <v>30</v>
      </c>
      <c r="G198" s="28" t="s">
        <v>30</v>
      </c>
      <c r="H198" s="28">
        <v>1542760</v>
      </c>
      <c r="I198" s="28" t="s">
        <v>30</v>
      </c>
      <c r="J198" s="28" t="s">
        <v>30</v>
      </c>
      <c r="K198" s="28" t="s">
        <v>30</v>
      </c>
      <c r="L198" s="28" t="s">
        <v>30</v>
      </c>
      <c r="M198" s="28" t="s">
        <v>30</v>
      </c>
      <c r="N198" s="28">
        <v>1542760</v>
      </c>
      <c r="O198" s="80" t="s">
        <v>30</v>
      </c>
      <c r="P198" s="68">
        <f t="shared" si="3"/>
        <v>100</v>
      </c>
      <c r="Q198" s="4"/>
    </row>
    <row r="199" spans="1:17">
      <c r="A199" s="29" t="s">
        <v>531</v>
      </c>
      <c r="B199" s="30" t="s">
        <v>532</v>
      </c>
      <c r="C199" s="28" t="s">
        <v>30</v>
      </c>
      <c r="D199" s="28" t="s">
        <v>30</v>
      </c>
      <c r="E199" s="28" t="s">
        <v>30</v>
      </c>
      <c r="F199" s="28" t="s">
        <v>30</v>
      </c>
      <c r="G199" s="28" t="s">
        <v>30</v>
      </c>
      <c r="H199" s="28">
        <v>1542760</v>
      </c>
      <c r="I199" s="28" t="s">
        <v>30</v>
      </c>
      <c r="J199" s="28" t="s">
        <v>30</v>
      </c>
      <c r="K199" s="28" t="s">
        <v>30</v>
      </c>
      <c r="L199" s="28" t="s">
        <v>30</v>
      </c>
      <c r="M199" s="28" t="s">
        <v>30</v>
      </c>
      <c r="N199" s="28">
        <v>1542760</v>
      </c>
      <c r="O199" s="80" t="s">
        <v>30</v>
      </c>
      <c r="P199" s="68">
        <f t="shared" si="3"/>
        <v>100</v>
      </c>
      <c r="Q199" s="4"/>
    </row>
    <row r="200" spans="1:17">
      <c r="A200" s="29" t="s">
        <v>320</v>
      </c>
      <c r="B200" s="30" t="s">
        <v>533</v>
      </c>
      <c r="C200" s="28" t="s">
        <v>30</v>
      </c>
      <c r="D200" s="28" t="s">
        <v>30</v>
      </c>
      <c r="E200" s="28" t="s">
        <v>30</v>
      </c>
      <c r="F200" s="28" t="s">
        <v>30</v>
      </c>
      <c r="G200" s="28" t="s">
        <v>30</v>
      </c>
      <c r="H200" s="28">
        <v>11943</v>
      </c>
      <c r="I200" s="28" t="s">
        <v>30</v>
      </c>
      <c r="J200" s="28" t="s">
        <v>30</v>
      </c>
      <c r="K200" s="28" t="s">
        <v>30</v>
      </c>
      <c r="L200" s="28" t="s">
        <v>30</v>
      </c>
      <c r="M200" s="28" t="s">
        <v>30</v>
      </c>
      <c r="N200" s="28">
        <v>11925</v>
      </c>
      <c r="O200" s="80" t="s">
        <v>30</v>
      </c>
      <c r="P200" s="68">
        <f t="shared" si="3"/>
        <v>99.849284099472484</v>
      </c>
      <c r="Q200" s="4"/>
    </row>
    <row r="201" spans="1:17">
      <c r="A201" s="29" t="s">
        <v>322</v>
      </c>
      <c r="B201" s="30" t="s">
        <v>534</v>
      </c>
      <c r="C201" s="28" t="s">
        <v>30</v>
      </c>
      <c r="D201" s="28" t="s">
        <v>30</v>
      </c>
      <c r="E201" s="28" t="s">
        <v>30</v>
      </c>
      <c r="F201" s="28" t="s">
        <v>30</v>
      </c>
      <c r="G201" s="28" t="s">
        <v>30</v>
      </c>
      <c r="H201" s="28">
        <v>11943</v>
      </c>
      <c r="I201" s="28" t="s">
        <v>30</v>
      </c>
      <c r="J201" s="28" t="s">
        <v>30</v>
      </c>
      <c r="K201" s="28" t="s">
        <v>30</v>
      </c>
      <c r="L201" s="28" t="s">
        <v>30</v>
      </c>
      <c r="M201" s="28" t="s">
        <v>30</v>
      </c>
      <c r="N201" s="28">
        <v>11925</v>
      </c>
      <c r="O201" s="80" t="s">
        <v>30</v>
      </c>
      <c r="P201" s="68">
        <f t="shared" si="3"/>
        <v>99.849284099472484</v>
      </c>
      <c r="Q201" s="4"/>
    </row>
    <row r="202" spans="1:17">
      <c r="A202" s="29" t="s">
        <v>358</v>
      </c>
      <c r="B202" s="30" t="s">
        <v>535</v>
      </c>
      <c r="C202" s="28" t="s">
        <v>30</v>
      </c>
      <c r="D202" s="28" t="s">
        <v>30</v>
      </c>
      <c r="E202" s="28" t="s">
        <v>30</v>
      </c>
      <c r="F202" s="28" t="s">
        <v>30</v>
      </c>
      <c r="G202" s="28" t="s">
        <v>30</v>
      </c>
      <c r="H202" s="28">
        <v>11587</v>
      </c>
      <c r="I202" s="28" t="s">
        <v>30</v>
      </c>
      <c r="J202" s="28" t="s">
        <v>30</v>
      </c>
      <c r="K202" s="28" t="s">
        <v>30</v>
      </c>
      <c r="L202" s="28" t="s">
        <v>30</v>
      </c>
      <c r="M202" s="28" t="s">
        <v>30</v>
      </c>
      <c r="N202" s="28">
        <v>11587</v>
      </c>
      <c r="O202" s="80" t="s">
        <v>30</v>
      </c>
      <c r="P202" s="68">
        <f t="shared" si="3"/>
        <v>100</v>
      </c>
      <c r="Q202" s="4"/>
    </row>
    <row r="203" spans="1:17">
      <c r="A203" s="29" t="s">
        <v>326</v>
      </c>
      <c r="B203" s="30" t="s">
        <v>536</v>
      </c>
      <c r="C203" s="28" t="s">
        <v>30</v>
      </c>
      <c r="D203" s="28" t="s">
        <v>30</v>
      </c>
      <c r="E203" s="28" t="s">
        <v>30</v>
      </c>
      <c r="F203" s="28" t="s">
        <v>30</v>
      </c>
      <c r="G203" s="28" t="s">
        <v>30</v>
      </c>
      <c r="H203" s="28">
        <v>356</v>
      </c>
      <c r="I203" s="28" t="s">
        <v>30</v>
      </c>
      <c r="J203" s="28" t="s">
        <v>30</v>
      </c>
      <c r="K203" s="28" t="s">
        <v>30</v>
      </c>
      <c r="L203" s="28" t="s">
        <v>30</v>
      </c>
      <c r="M203" s="28" t="s">
        <v>30</v>
      </c>
      <c r="N203" s="28">
        <v>338</v>
      </c>
      <c r="O203" s="80" t="s">
        <v>30</v>
      </c>
      <c r="P203" s="68">
        <f t="shared" si="3"/>
        <v>94.943820224719104</v>
      </c>
      <c r="Q203" s="4"/>
    </row>
    <row r="204" spans="1:17">
      <c r="A204" s="29" t="s">
        <v>537</v>
      </c>
      <c r="B204" s="30" t="s">
        <v>538</v>
      </c>
      <c r="C204" s="28" t="s">
        <v>30</v>
      </c>
      <c r="D204" s="28" t="s">
        <v>30</v>
      </c>
      <c r="E204" s="28" t="s">
        <v>30</v>
      </c>
      <c r="F204" s="28" t="s">
        <v>30</v>
      </c>
      <c r="G204" s="28" t="s">
        <v>30</v>
      </c>
      <c r="H204" s="28">
        <v>36893043.799999997</v>
      </c>
      <c r="I204" s="28" t="s">
        <v>30</v>
      </c>
      <c r="J204" s="28" t="s">
        <v>30</v>
      </c>
      <c r="K204" s="28" t="s">
        <v>30</v>
      </c>
      <c r="L204" s="28" t="s">
        <v>30</v>
      </c>
      <c r="M204" s="28" t="s">
        <v>30</v>
      </c>
      <c r="N204" s="28">
        <v>27727786.809999999</v>
      </c>
      <c r="O204" s="80" t="s">
        <v>30</v>
      </c>
      <c r="P204" s="68">
        <f t="shared" si="3"/>
        <v>75.157221942202554</v>
      </c>
      <c r="Q204" s="4"/>
    </row>
    <row r="205" spans="1:17">
      <c r="A205" s="29" t="s">
        <v>539</v>
      </c>
      <c r="B205" s="30" t="s">
        <v>540</v>
      </c>
      <c r="C205" s="28" t="s">
        <v>30</v>
      </c>
      <c r="D205" s="28" t="s">
        <v>30</v>
      </c>
      <c r="E205" s="28" t="s">
        <v>30</v>
      </c>
      <c r="F205" s="28" t="s">
        <v>30</v>
      </c>
      <c r="G205" s="28" t="s">
        <v>30</v>
      </c>
      <c r="H205" s="28">
        <v>1726200</v>
      </c>
      <c r="I205" s="28" t="s">
        <v>30</v>
      </c>
      <c r="J205" s="28" t="s">
        <v>30</v>
      </c>
      <c r="K205" s="28" t="s">
        <v>30</v>
      </c>
      <c r="L205" s="28" t="s">
        <v>30</v>
      </c>
      <c r="M205" s="28" t="s">
        <v>30</v>
      </c>
      <c r="N205" s="28">
        <v>1726174.08</v>
      </c>
      <c r="O205" s="80" t="s">
        <v>30</v>
      </c>
      <c r="P205" s="68">
        <f t="shared" si="3"/>
        <v>99.998498435870701</v>
      </c>
      <c r="Q205" s="4"/>
    </row>
    <row r="206" spans="1:17">
      <c r="A206" s="29" t="s">
        <v>474</v>
      </c>
      <c r="B206" s="30" t="s">
        <v>541</v>
      </c>
      <c r="C206" s="28" t="s">
        <v>30</v>
      </c>
      <c r="D206" s="28" t="s">
        <v>30</v>
      </c>
      <c r="E206" s="28" t="s">
        <v>30</v>
      </c>
      <c r="F206" s="28" t="s">
        <v>30</v>
      </c>
      <c r="G206" s="28" t="s">
        <v>30</v>
      </c>
      <c r="H206" s="28">
        <v>1726200</v>
      </c>
      <c r="I206" s="28" t="s">
        <v>30</v>
      </c>
      <c r="J206" s="28" t="s">
        <v>30</v>
      </c>
      <c r="K206" s="28" t="s">
        <v>30</v>
      </c>
      <c r="L206" s="28" t="s">
        <v>30</v>
      </c>
      <c r="M206" s="28" t="s">
        <v>30</v>
      </c>
      <c r="N206" s="28">
        <v>1726174.08</v>
      </c>
      <c r="O206" s="80" t="s">
        <v>30</v>
      </c>
      <c r="P206" s="68">
        <f t="shared" si="3"/>
        <v>99.998498435870701</v>
      </c>
      <c r="Q206" s="4"/>
    </row>
    <row r="207" spans="1:17">
      <c r="A207" s="29" t="s">
        <v>542</v>
      </c>
      <c r="B207" s="30" t="s">
        <v>543</v>
      </c>
      <c r="C207" s="28" t="s">
        <v>30</v>
      </c>
      <c r="D207" s="28" t="s">
        <v>30</v>
      </c>
      <c r="E207" s="28" t="s">
        <v>30</v>
      </c>
      <c r="F207" s="28" t="s">
        <v>30</v>
      </c>
      <c r="G207" s="28" t="s">
        <v>30</v>
      </c>
      <c r="H207" s="28">
        <v>1726200</v>
      </c>
      <c r="I207" s="28" t="s">
        <v>30</v>
      </c>
      <c r="J207" s="28" t="s">
        <v>30</v>
      </c>
      <c r="K207" s="28" t="s">
        <v>30</v>
      </c>
      <c r="L207" s="28" t="s">
        <v>30</v>
      </c>
      <c r="M207" s="28" t="s">
        <v>30</v>
      </c>
      <c r="N207" s="28">
        <v>1726174.08</v>
      </c>
      <c r="O207" s="80" t="s">
        <v>30</v>
      </c>
      <c r="P207" s="68">
        <f t="shared" si="3"/>
        <v>99.998498435870701</v>
      </c>
      <c r="Q207" s="4"/>
    </row>
    <row r="208" spans="1:17">
      <c r="A208" s="29" t="s">
        <v>544</v>
      </c>
      <c r="B208" s="30" t="s">
        <v>545</v>
      </c>
      <c r="C208" s="28" t="s">
        <v>30</v>
      </c>
      <c r="D208" s="28" t="s">
        <v>30</v>
      </c>
      <c r="E208" s="28" t="s">
        <v>30</v>
      </c>
      <c r="F208" s="28" t="s">
        <v>30</v>
      </c>
      <c r="G208" s="28" t="s">
        <v>30</v>
      </c>
      <c r="H208" s="28">
        <v>1726200</v>
      </c>
      <c r="I208" s="28" t="s">
        <v>30</v>
      </c>
      <c r="J208" s="28" t="s">
        <v>30</v>
      </c>
      <c r="K208" s="28" t="s">
        <v>30</v>
      </c>
      <c r="L208" s="28" t="s">
        <v>30</v>
      </c>
      <c r="M208" s="28" t="s">
        <v>30</v>
      </c>
      <c r="N208" s="28">
        <v>1726174.08</v>
      </c>
      <c r="O208" s="80" t="s">
        <v>30</v>
      </c>
      <c r="P208" s="68">
        <f t="shared" si="3"/>
        <v>99.998498435870701</v>
      </c>
      <c r="Q208" s="4"/>
    </row>
    <row r="209" spans="1:17">
      <c r="A209" s="29" t="s">
        <v>546</v>
      </c>
      <c r="B209" s="30" t="s">
        <v>547</v>
      </c>
      <c r="C209" s="28" t="s">
        <v>30</v>
      </c>
      <c r="D209" s="28" t="s">
        <v>30</v>
      </c>
      <c r="E209" s="28" t="s">
        <v>30</v>
      </c>
      <c r="F209" s="28" t="s">
        <v>30</v>
      </c>
      <c r="G209" s="28" t="s">
        <v>30</v>
      </c>
      <c r="H209" s="28">
        <v>4303705</v>
      </c>
      <c r="I209" s="28" t="s">
        <v>30</v>
      </c>
      <c r="J209" s="28" t="s">
        <v>30</v>
      </c>
      <c r="K209" s="28" t="s">
        <v>30</v>
      </c>
      <c r="L209" s="28" t="s">
        <v>30</v>
      </c>
      <c r="M209" s="28" t="s">
        <v>30</v>
      </c>
      <c r="N209" s="28">
        <v>2987675.46</v>
      </c>
      <c r="O209" s="80" t="s">
        <v>30</v>
      </c>
      <c r="P209" s="68">
        <f t="shared" si="3"/>
        <v>69.421009571985067</v>
      </c>
      <c r="Q209" s="4"/>
    </row>
    <row r="210" spans="1:17" ht="23.25">
      <c r="A210" s="29" t="s">
        <v>304</v>
      </c>
      <c r="B210" s="30" t="s">
        <v>548</v>
      </c>
      <c r="C210" s="28" t="s">
        <v>30</v>
      </c>
      <c r="D210" s="28" t="s">
        <v>30</v>
      </c>
      <c r="E210" s="28" t="s">
        <v>30</v>
      </c>
      <c r="F210" s="28" t="s">
        <v>30</v>
      </c>
      <c r="G210" s="28" t="s">
        <v>30</v>
      </c>
      <c r="H210" s="28">
        <v>10000</v>
      </c>
      <c r="I210" s="28" t="s">
        <v>30</v>
      </c>
      <c r="J210" s="28" t="s">
        <v>30</v>
      </c>
      <c r="K210" s="28" t="s">
        <v>30</v>
      </c>
      <c r="L210" s="28" t="s">
        <v>30</v>
      </c>
      <c r="M210" s="28" t="s">
        <v>30</v>
      </c>
      <c r="N210" s="28">
        <v>7380</v>
      </c>
      <c r="O210" s="80" t="s">
        <v>30</v>
      </c>
      <c r="P210" s="68">
        <f t="shared" si="3"/>
        <v>73.8</v>
      </c>
      <c r="Q210" s="4"/>
    </row>
    <row r="211" spans="1:17" ht="23.25">
      <c r="A211" s="29" t="s">
        <v>306</v>
      </c>
      <c r="B211" s="30" t="s">
        <v>549</v>
      </c>
      <c r="C211" s="28" t="s">
        <v>30</v>
      </c>
      <c r="D211" s="28" t="s">
        <v>30</v>
      </c>
      <c r="E211" s="28" t="s">
        <v>30</v>
      </c>
      <c r="F211" s="28" t="s">
        <v>30</v>
      </c>
      <c r="G211" s="28" t="s">
        <v>30</v>
      </c>
      <c r="H211" s="28">
        <v>10000</v>
      </c>
      <c r="I211" s="28" t="s">
        <v>30</v>
      </c>
      <c r="J211" s="28" t="s">
        <v>30</v>
      </c>
      <c r="K211" s="28" t="s">
        <v>30</v>
      </c>
      <c r="L211" s="28" t="s">
        <v>30</v>
      </c>
      <c r="M211" s="28" t="s">
        <v>30</v>
      </c>
      <c r="N211" s="28">
        <v>7380</v>
      </c>
      <c r="O211" s="80" t="s">
        <v>30</v>
      </c>
      <c r="P211" s="68">
        <f t="shared" si="3"/>
        <v>73.8</v>
      </c>
      <c r="Q211" s="4"/>
    </row>
    <row r="212" spans="1:17">
      <c r="A212" s="29" t="s">
        <v>308</v>
      </c>
      <c r="B212" s="30" t="s">
        <v>550</v>
      </c>
      <c r="C212" s="28" t="s">
        <v>30</v>
      </c>
      <c r="D212" s="28" t="s">
        <v>30</v>
      </c>
      <c r="E212" s="28" t="s">
        <v>30</v>
      </c>
      <c r="F212" s="28" t="s">
        <v>30</v>
      </c>
      <c r="G212" s="28" t="s">
        <v>30</v>
      </c>
      <c r="H212" s="28">
        <v>10000</v>
      </c>
      <c r="I212" s="28" t="s">
        <v>30</v>
      </c>
      <c r="J212" s="28" t="s">
        <v>30</v>
      </c>
      <c r="K212" s="28" t="s">
        <v>30</v>
      </c>
      <c r="L212" s="28" t="s">
        <v>30</v>
      </c>
      <c r="M212" s="28" t="s">
        <v>30</v>
      </c>
      <c r="N212" s="28">
        <v>7380</v>
      </c>
      <c r="O212" s="80" t="s">
        <v>30</v>
      </c>
      <c r="P212" s="68">
        <f t="shared" si="3"/>
        <v>73.8</v>
      </c>
      <c r="Q212" s="4"/>
    </row>
    <row r="213" spans="1:17">
      <c r="A213" s="29" t="s">
        <v>474</v>
      </c>
      <c r="B213" s="30" t="s">
        <v>551</v>
      </c>
      <c r="C213" s="28" t="s">
        <v>30</v>
      </c>
      <c r="D213" s="28" t="s">
        <v>30</v>
      </c>
      <c r="E213" s="28" t="s">
        <v>30</v>
      </c>
      <c r="F213" s="28" t="s">
        <v>30</v>
      </c>
      <c r="G213" s="28" t="s">
        <v>30</v>
      </c>
      <c r="H213" s="28">
        <v>4293705</v>
      </c>
      <c r="I213" s="28" t="s">
        <v>30</v>
      </c>
      <c r="J213" s="28" t="s">
        <v>30</v>
      </c>
      <c r="K213" s="28" t="s">
        <v>30</v>
      </c>
      <c r="L213" s="28" t="s">
        <v>30</v>
      </c>
      <c r="M213" s="28" t="s">
        <v>30</v>
      </c>
      <c r="N213" s="28">
        <v>2980295.46</v>
      </c>
      <c r="O213" s="80" t="s">
        <v>30</v>
      </c>
      <c r="P213" s="68">
        <f t="shared" si="3"/>
        <v>69.410810942996775</v>
      </c>
      <c r="Q213" s="4"/>
    </row>
    <row r="214" spans="1:17" ht="23.25">
      <c r="A214" s="29" t="s">
        <v>476</v>
      </c>
      <c r="B214" s="30" t="s">
        <v>552</v>
      </c>
      <c r="C214" s="28" t="s">
        <v>30</v>
      </c>
      <c r="D214" s="28" t="s">
        <v>30</v>
      </c>
      <c r="E214" s="28" t="s">
        <v>30</v>
      </c>
      <c r="F214" s="28" t="s">
        <v>30</v>
      </c>
      <c r="G214" s="28" t="s">
        <v>30</v>
      </c>
      <c r="H214" s="28">
        <v>4293705</v>
      </c>
      <c r="I214" s="28" t="s">
        <v>30</v>
      </c>
      <c r="J214" s="28" t="s">
        <v>30</v>
      </c>
      <c r="K214" s="28" t="s">
        <v>30</v>
      </c>
      <c r="L214" s="28" t="s">
        <v>30</v>
      </c>
      <c r="M214" s="28" t="s">
        <v>30</v>
      </c>
      <c r="N214" s="28">
        <v>2980295.46</v>
      </c>
      <c r="O214" s="80" t="s">
        <v>30</v>
      </c>
      <c r="P214" s="68">
        <f t="shared" si="3"/>
        <v>69.410810942996775</v>
      </c>
      <c r="Q214" s="4"/>
    </row>
    <row r="215" spans="1:17" ht="23.25">
      <c r="A215" s="29" t="s">
        <v>478</v>
      </c>
      <c r="B215" s="30" t="s">
        <v>553</v>
      </c>
      <c r="C215" s="28" t="s">
        <v>30</v>
      </c>
      <c r="D215" s="28" t="s">
        <v>30</v>
      </c>
      <c r="E215" s="28" t="s">
        <v>30</v>
      </c>
      <c r="F215" s="28" t="s">
        <v>30</v>
      </c>
      <c r="G215" s="28" t="s">
        <v>30</v>
      </c>
      <c r="H215" s="28">
        <v>4293705</v>
      </c>
      <c r="I215" s="28" t="s">
        <v>30</v>
      </c>
      <c r="J215" s="28" t="s">
        <v>30</v>
      </c>
      <c r="K215" s="28" t="s">
        <v>30</v>
      </c>
      <c r="L215" s="28" t="s">
        <v>30</v>
      </c>
      <c r="M215" s="28" t="s">
        <v>30</v>
      </c>
      <c r="N215" s="28">
        <v>2980295.46</v>
      </c>
      <c r="O215" s="80" t="s">
        <v>30</v>
      </c>
      <c r="P215" s="68">
        <f t="shared" si="3"/>
        <v>69.410810942996775</v>
      </c>
      <c r="Q215" s="4"/>
    </row>
    <row r="216" spans="1:17">
      <c r="A216" s="29" t="s">
        <v>554</v>
      </c>
      <c r="B216" s="30" t="s">
        <v>555</v>
      </c>
      <c r="C216" s="28" t="s">
        <v>30</v>
      </c>
      <c r="D216" s="28" t="s">
        <v>30</v>
      </c>
      <c r="E216" s="28" t="s">
        <v>30</v>
      </c>
      <c r="F216" s="28" t="s">
        <v>30</v>
      </c>
      <c r="G216" s="28" t="s">
        <v>30</v>
      </c>
      <c r="H216" s="28">
        <v>30789373.800000001</v>
      </c>
      <c r="I216" s="28" t="s">
        <v>30</v>
      </c>
      <c r="J216" s="28" t="s">
        <v>30</v>
      </c>
      <c r="K216" s="28" t="s">
        <v>30</v>
      </c>
      <c r="L216" s="28" t="s">
        <v>30</v>
      </c>
      <c r="M216" s="28" t="s">
        <v>30</v>
      </c>
      <c r="N216" s="28">
        <v>22940172.27</v>
      </c>
      <c r="O216" s="80" t="s">
        <v>30</v>
      </c>
      <c r="P216" s="68">
        <f t="shared" ref="P216:P260" si="4">N216/H216*100</f>
        <v>74.506784123034038</v>
      </c>
      <c r="Q216" s="4"/>
    </row>
    <row r="217" spans="1:17" ht="23.25">
      <c r="A217" s="29" t="s">
        <v>304</v>
      </c>
      <c r="B217" s="30" t="s">
        <v>556</v>
      </c>
      <c r="C217" s="28" t="s">
        <v>30</v>
      </c>
      <c r="D217" s="28" t="s">
        <v>30</v>
      </c>
      <c r="E217" s="28" t="s">
        <v>30</v>
      </c>
      <c r="F217" s="28" t="s">
        <v>30</v>
      </c>
      <c r="G217" s="28" t="s">
        <v>30</v>
      </c>
      <c r="H217" s="28">
        <v>766961.22</v>
      </c>
      <c r="I217" s="28" t="s">
        <v>30</v>
      </c>
      <c r="J217" s="28" t="s">
        <v>30</v>
      </c>
      <c r="K217" s="28" t="s">
        <v>30</v>
      </c>
      <c r="L217" s="28" t="s">
        <v>30</v>
      </c>
      <c r="M217" s="28" t="s">
        <v>30</v>
      </c>
      <c r="N217" s="28">
        <v>287600</v>
      </c>
      <c r="O217" s="80" t="s">
        <v>30</v>
      </c>
      <c r="P217" s="68">
        <f t="shared" si="4"/>
        <v>37.498636502116753</v>
      </c>
      <c r="Q217" s="4"/>
    </row>
    <row r="218" spans="1:17" ht="23.25">
      <c r="A218" s="29" t="s">
        <v>306</v>
      </c>
      <c r="B218" s="30" t="s">
        <v>557</v>
      </c>
      <c r="C218" s="28" t="s">
        <v>30</v>
      </c>
      <c r="D218" s="28" t="s">
        <v>30</v>
      </c>
      <c r="E218" s="28" t="s">
        <v>30</v>
      </c>
      <c r="F218" s="28" t="s">
        <v>30</v>
      </c>
      <c r="G218" s="28" t="s">
        <v>30</v>
      </c>
      <c r="H218" s="28">
        <v>766961.22</v>
      </c>
      <c r="I218" s="28" t="s">
        <v>30</v>
      </c>
      <c r="J218" s="28" t="s">
        <v>30</v>
      </c>
      <c r="K218" s="28" t="s">
        <v>30</v>
      </c>
      <c r="L218" s="28" t="s">
        <v>30</v>
      </c>
      <c r="M218" s="28" t="s">
        <v>30</v>
      </c>
      <c r="N218" s="28">
        <v>287600</v>
      </c>
      <c r="O218" s="80" t="s">
        <v>30</v>
      </c>
      <c r="P218" s="68">
        <f t="shared" si="4"/>
        <v>37.498636502116753</v>
      </c>
      <c r="Q218" s="4"/>
    </row>
    <row r="219" spans="1:17">
      <c r="A219" s="29" t="s">
        <v>308</v>
      </c>
      <c r="B219" s="30" t="s">
        <v>558</v>
      </c>
      <c r="C219" s="28" t="s">
        <v>30</v>
      </c>
      <c r="D219" s="28" t="s">
        <v>30</v>
      </c>
      <c r="E219" s="28" t="s">
        <v>30</v>
      </c>
      <c r="F219" s="28" t="s">
        <v>30</v>
      </c>
      <c r="G219" s="28" t="s">
        <v>30</v>
      </c>
      <c r="H219" s="28">
        <v>766961.22</v>
      </c>
      <c r="I219" s="28" t="s">
        <v>30</v>
      </c>
      <c r="J219" s="28" t="s">
        <v>30</v>
      </c>
      <c r="K219" s="28" t="s">
        <v>30</v>
      </c>
      <c r="L219" s="28" t="s">
        <v>30</v>
      </c>
      <c r="M219" s="28" t="s">
        <v>30</v>
      </c>
      <c r="N219" s="28">
        <v>287600</v>
      </c>
      <c r="O219" s="80" t="s">
        <v>30</v>
      </c>
      <c r="P219" s="68">
        <f t="shared" si="4"/>
        <v>37.498636502116753</v>
      </c>
      <c r="Q219" s="4"/>
    </row>
    <row r="220" spans="1:17">
      <c r="A220" s="29" t="s">
        <v>474</v>
      </c>
      <c r="B220" s="30" t="s">
        <v>559</v>
      </c>
      <c r="C220" s="28" t="s">
        <v>30</v>
      </c>
      <c r="D220" s="28" t="s">
        <v>30</v>
      </c>
      <c r="E220" s="28" t="s">
        <v>30</v>
      </c>
      <c r="F220" s="28" t="s">
        <v>30</v>
      </c>
      <c r="G220" s="28" t="s">
        <v>30</v>
      </c>
      <c r="H220" s="28">
        <v>5224000</v>
      </c>
      <c r="I220" s="28" t="s">
        <v>30</v>
      </c>
      <c r="J220" s="28" t="s">
        <v>30</v>
      </c>
      <c r="K220" s="28" t="s">
        <v>30</v>
      </c>
      <c r="L220" s="28" t="s">
        <v>30</v>
      </c>
      <c r="M220" s="28" t="s">
        <v>30</v>
      </c>
      <c r="N220" s="28">
        <v>3200333</v>
      </c>
      <c r="O220" s="80" t="s">
        <v>30</v>
      </c>
      <c r="P220" s="68">
        <f t="shared" si="4"/>
        <v>61.262117151607967</v>
      </c>
      <c r="Q220" s="4"/>
    </row>
    <row r="221" spans="1:17">
      <c r="A221" s="29" t="s">
        <v>542</v>
      </c>
      <c r="B221" s="30" t="s">
        <v>560</v>
      </c>
      <c r="C221" s="28" t="s">
        <v>30</v>
      </c>
      <c r="D221" s="28" t="s">
        <v>30</v>
      </c>
      <c r="E221" s="28" t="s">
        <v>30</v>
      </c>
      <c r="F221" s="28" t="s">
        <v>30</v>
      </c>
      <c r="G221" s="28" t="s">
        <v>30</v>
      </c>
      <c r="H221" s="28">
        <v>5224000</v>
      </c>
      <c r="I221" s="28" t="s">
        <v>30</v>
      </c>
      <c r="J221" s="28" t="s">
        <v>30</v>
      </c>
      <c r="K221" s="28" t="s">
        <v>30</v>
      </c>
      <c r="L221" s="28" t="s">
        <v>30</v>
      </c>
      <c r="M221" s="28" t="s">
        <v>30</v>
      </c>
      <c r="N221" s="28">
        <v>3200333</v>
      </c>
      <c r="O221" s="80" t="s">
        <v>30</v>
      </c>
      <c r="P221" s="68">
        <f t="shared" si="4"/>
        <v>61.262117151607967</v>
      </c>
      <c r="Q221" s="4"/>
    </row>
    <row r="222" spans="1:17" ht="23.25">
      <c r="A222" s="29" t="s">
        <v>561</v>
      </c>
      <c r="B222" s="30" t="s">
        <v>562</v>
      </c>
      <c r="C222" s="28" t="s">
        <v>30</v>
      </c>
      <c r="D222" s="28" t="s">
        <v>30</v>
      </c>
      <c r="E222" s="28" t="s">
        <v>30</v>
      </c>
      <c r="F222" s="28" t="s">
        <v>30</v>
      </c>
      <c r="G222" s="28" t="s">
        <v>30</v>
      </c>
      <c r="H222" s="28">
        <v>5224000</v>
      </c>
      <c r="I222" s="28" t="s">
        <v>30</v>
      </c>
      <c r="J222" s="28" t="s">
        <v>30</v>
      </c>
      <c r="K222" s="28" t="s">
        <v>30</v>
      </c>
      <c r="L222" s="28" t="s">
        <v>30</v>
      </c>
      <c r="M222" s="28" t="s">
        <v>30</v>
      </c>
      <c r="N222" s="28">
        <v>3200333</v>
      </c>
      <c r="O222" s="80" t="s">
        <v>30</v>
      </c>
      <c r="P222" s="68">
        <f t="shared" si="4"/>
        <v>61.262117151607967</v>
      </c>
      <c r="Q222" s="4"/>
    </row>
    <row r="223" spans="1:17" ht="23.25">
      <c r="A223" s="29" t="s">
        <v>346</v>
      </c>
      <c r="B223" s="30" t="s">
        <v>563</v>
      </c>
      <c r="C223" s="28" t="s">
        <v>30</v>
      </c>
      <c r="D223" s="28" t="s">
        <v>30</v>
      </c>
      <c r="E223" s="28" t="s">
        <v>30</v>
      </c>
      <c r="F223" s="28" t="s">
        <v>30</v>
      </c>
      <c r="G223" s="28" t="s">
        <v>30</v>
      </c>
      <c r="H223" s="28">
        <v>24798412.579999998</v>
      </c>
      <c r="I223" s="28" t="s">
        <v>30</v>
      </c>
      <c r="J223" s="28" t="s">
        <v>30</v>
      </c>
      <c r="K223" s="28" t="s">
        <v>30</v>
      </c>
      <c r="L223" s="28" t="s">
        <v>30</v>
      </c>
      <c r="M223" s="28" t="s">
        <v>30</v>
      </c>
      <c r="N223" s="28">
        <v>19452239.27</v>
      </c>
      <c r="O223" s="80" t="s">
        <v>30</v>
      </c>
      <c r="P223" s="68">
        <f t="shared" si="4"/>
        <v>78.441469619262222</v>
      </c>
      <c r="Q223" s="4"/>
    </row>
    <row r="224" spans="1:17">
      <c r="A224" s="29" t="s">
        <v>347</v>
      </c>
      <c r="B224" s="30" t="s">
        <v>564</v>
      </c>
      <c r="C224" s="28" t="s">
        <v>30</v>
      </c>
      <c r="D224" s="28" t="s">
        <v>30</v>
      </c>
      <c r="E224" s="28" t="s">
        <v>30</v>
      </c>
      <c r="F224" s="28" t="s">
        <v>30</v>
      </c>
      <c r="G224" s="28" t="s">
        <v>30</v>
      </c>
      <c r="H224" s="28">
        <v>24798412.579999998</v>
      </c>
      <c r="I224" s="28" t="s">
        <v>30</v>
      </c>
      <c r="J224" s="28" t="s">
        <v>30</v>
      </c>
      <c r="K224" s="28" t="s">
        <v>30</v>
      </c>
      <c r="L224" s="28" t="s">
        <v>30</v>
      </c>
      <c r="M224" s="28" t="s">
        <v>30</v>
      </c>
      <c r="N224" s="28">
        <v>19452239.27</v>
      </c>
      <c r="O224" s="80" t="s">
        <v>30</v>
      </c>
      <c r="P224" s="68">
        <f t="shared" si="4"/>
        <v>78.441469619262222</v>
      </c>
      <c r="Q224" s="4"/>
    </row>
    <row r="225" spans="1:17" ht="34.5">
      <c r="A225" s="29" t="s">
        <v>565</v>
      </c>
      <c r="B225" s="30" t="s">
        <v>566</v>
      </c>
      <c r="C225" s="28" t="s">
        <v>30</v>
      </c>
      <c r="D225" s="28" t="s">
        <v>30</v>
      </c>
      <c r="E225" s="28" t="s">
        <v>30</v>
      </c>
      <c r="F225" s="28" t="s">
        <v>30</v>
      </c>
      <c r="G225" s="28" t="s">
        <v>30</v>
      </c>
      <c r="H225" s="28">
        <v>24798412.579999998</v>
      </c>
      <c r="I225" s="28" t="s">
        <v>30</v>
      </c>
      <c r="J225" s="28" t="s">
        <v>30</v>
      </c>
      <c r="K225" s="28" t="s">
        <v>30</v>
      </c>
      <c r="L225" s="28" t="s">
        <v>30</v>
      </c>
      <c r="M225" s="28" t="s">
        <v>30</v>
      </c>
      <c r="N225" s="28">
        <v>19452239.27</v>
      </c>
      <c r="O225" s="80" t="s">
        <v>30</v>
      </c>
      <c r="P225" s="68">
        <f t="shared" si="4"/>
        <v>78.441469619262222</v>
      </c>
      <c r="Q225" s="4"/>
    </row>
    <row r="226" spans="1:17">
      <c r="A226" s="29" t="s">
        <v>567</v>
      </c>
      <c r="B226" s="30" t="s">
        <v>568</v>
      </c>
      <c r="C226" s="28" t="s">
        <v>30</v>
      </c>
      <c r="D226" s="28" t="s">
        <v>30</v>
      </c>
      <c r="E226" s="28" t="s">
        <v>30</v>
      </c>
      <c r="F226" s="28" t="s">
        <v>30</v>
      </c>
      <c r="G226" s="28" t="s">
        <v>30</v>
      </c>
      <c r="H226" s="28">
        <v>73765</v>
      </c>
      <c r="I226" s="28" t="s">
        <v>30</v>
      </c>
      <c r="J226" s="28" t="s">
        <v>30</v>
      </c>
      <c r="K226" s="28" t="s">
        <v>30</v>
      </c>
      <c r="L226" s="28" t="s">
        <v>30</v>
      </c>
      <c r="M226" s="28" t="s">
        <v>30</v>
      </c>
      <c r="N226" s="28">
        <v>73765</v>
      </c>
      <c r="O226" s="80" t="s">
        <v>30</v>
      </c>
      <c r="P226" s="68">
        <f t="shared" si="4"/>
        <v>100</v>
      </c>
      <c r="Q226" s="4"/>
    </row>
    <row r="227" spans="1:17" ht="23.25">
      <c r="A227" s="29" t="s">
        <v>444</v>
      </c>
      <c r="B227" s="30" t="s">
        <v>569</v>
      </c>
      <c r="C227" s="28" t="s">
        <v>30</v>
      </c>
      <c r="D227" s="28" t="s">
        <v>30</v>
      </c>
      <c r="E227" s="28" t="s">
        <v>30</v>
      </c>
      <c r="F227" s="28" t="s">
        <v>30</v>
      </c>
      <c r="G227" s="28" t="s">
        <v>30</v>
      </c>
      <c r="H227" s="28">
        <v>73765</v>
      </c>
      <c r="I227" s="28" t="s">
        <v>30</v>
      </c>
      <c r="J227" s="28" t="s">
        <v>30</v>
      </c>
      <c r="K227" s="28" t="s">
        <v>30</v>
      </c>
      <c r="L227" s="28" t="s">
        <v>30</v>
      </c>
      <c r="M227" s="28" t="s">
        <v>30</v>
      </c>
      <c r="N227" s="28">
        <v>73765</v>
      </c>
      <c r="O227" s="80" t="s">
        <v>30</v>
      </c>
      <c r="P227" s="68">
        <f t="shared" si="4"/>
        <v>100</v>
      </c>
      <c r="Q227" s="4"/>
    </row>
    <row r="228" spans="1:17">
      <c r="A228" s="29" t="s">
        <v>446</v>
      </c>
      <c r="B228" s="30" t="s">
        <v>570</v>
      </c>
      <c r="C228" s="28" t="s">
        <v>30</v>
      </c>
      <c r="D228" s="28" t="s">
        <v>30</v>
      </c>
      <c r="E228" s="28" t="s">
        <v>30</v>
      </c>
      <c r="F228" s="28" t="s">
        <v>30</v>
      </c>
      <c r="G228" s="28" t="s">
        <v>30</v>
      </c>
      <c r="H228" s="28">
        <v>73765</v>
      </c>
      <c r="I228" s="28" t="s">
        <v>30</v>
      </c>
      <c r="J228" s="28" t="s">
        <v>30</v>
      </c>
      <c r="K228" s="28" t="s">
        <v>30</v>
      </c>
      <c r="L228" s="28" t="s">
        <v>30</v>
      </c>
      <c r="M228" s="28" t="s">
        <v>30</v>
      </c>
      <c r="N228" s="28">
        <v>73765</v>
      </c>
      <c r="O228" s="80" t="s">
        <v>30</v>
      </c>
      <c r="P228" s="68">
        <f t="shared" si="4"/>
        <v>100</v>
      </c>
      <c r="Q228" s="4"/>
    </row>
    <row r="229" spans="1:17">
      <c r="A229" s="29" t="s">
        <v>450</v>
      </c>
      <c r="B229" s="30" t="s">
        <v>571</v>
      </c>
      <c r="C229" s="28" t="s">
        <v>30</v>
      </c>
      <c r="D229" s="28" t="s">
        <v>30</v>
      </c>
      <c r="E229" s="28" t="s">
        <v>30</v>
      </c>
      <c r="F229" s="28" t="s">
        <v>30</v>
      </c>
      <c r="G229" s="28" t="s">
        <v>30</v>
      </c>
      <c r="H229" s="28">
        <v>73765</v>
      </c>
      <c r="I229" s="28" t="s">
        <v>30</v>
      </c>
      <c r="J229" s="28" t="s">
        <v>30</v>
      </c>
      <c r="K229" s="28" t="s">
        <v>30</v>
      </c>
      <c r="L229" s="28" t="s">
        <v>30</v>
      </c>
      <c r="M229" s="28" t="s">
        <v>30</v>
      </c>
      <c r="N229" s="28">
        <v>73765</v>
      </c>
      <c r="O229" s="80" t="s">
        <v>30</v>
      </c>
      <c r="P229" s="68">
        <f t="shared" si="4"/>
        <v>100</v>
      </c>
      <c r="Q229" s="4"/>
    </row>
    <row r="230" spans="1:17">
      <c r="A230" s="29" t="s">
        <v>572</v>
      </c>
      <c r="B230" s="30" t="s">
        <v>573</v>
      </c>
      <c r="C230" s="28" t="s">
        <v>30</v>
      </c>
      <c r="D230" s="28" t="s">
        <v>30</v>
      </c>
      <c r="E230" s="28" t="s">
        <v>30</v>
      </c>
      <c r="F230" s="28" t="s">
        <v>30</v>
      </c>
      <c r="G230" s="28" t="s">
        <v>30</v>
      </c>
      <c r="H230" s="28">
        <v>19778395.239999998</v>
      </c>
      <c r="I230" s="28" t="s">
        <v>30</v>
      </c>
      <c r="J230" s="28" t="s">
        <v>30</v>
      </c>
      <c r="K230" s="28" t="s">
        <v>30</v>
      </c>
      <c r="L230" s="28" t="s">
        <v>30</v>
      </c>
      <c r="M230" s="28" t="s">
        <v>30</v>
      </c>
      <c r="N230" s="28">
        <v>7671813.3499999996</v>
      </c>
      <c r="O230" s="80" t="s">
        <v>30</v>
      </c>
      <c r="P230" s="68">
        <f t="shared" si="4"/>
        <v>38.788856511899702</v>
      </c>
      <c r="Q230" s="4"/>
    </row>
    <row r="231" spans="1:17">
      <c r="A231" s="29" t="s">
        <v>574</v>
      </c>
      <c r="B231" s="30" t="s">
        <v>575</v>
      </c>
      <c r="C231" s="28" t="s">
        <v>30</v>
      </c>
      <c r="D231" s="28" t="s">
        <v>30</v>
      </c>
      <c r="E231" s="28" t="s">
        <v>30</v>
      </c>
      <c r="F231" s="28" t="s">
        <v>30</v>
      </c>
      <c r="G231" s="28" t="s">
        <v>30</v>
      </c>
      <c r="H231" s="28">
        <v>19778395.239999998</v>
      </c>
      <c r="I231" s="28" t="s">
        <v>30</v>
      </c>
      <c r="J231" s="28" t="s">
        <v>30</v>
      </c>
      <c r="K231" s="28" t="s">
        <v>30</v>
      </c>
      <c r="L231" s="28" t="s">
        <v>30</v>
      </c>
      <c r="M231" s="28" t="s">
        <v>30</v>
      </c>
      <c r="N231" s="28">
        <v>7671813.3499999996</v>
      </c>
      <c r="O231" s="80" t="s">
        <v>30</v>
      </c>
      <c r="P231" s="68">
        <f t="shared" si="4"/>
        <v>38.788856511899702</v>
      </c>
      <c r="Q231" s="4"/>
    </row>
    <row r="232" spans="1:17" ht="45.75">
      <c r="A232" s="29" t="s">
        <v>280</v>
      </c>
      <c r="B232" s="30" t="s">
        <v>576</v>
      </c>
      <c r="C232" s="28" t="s">
        <v>30</v>
      </c>
      <c r="D232" s="28" t="s">
        <v>30</v>
      </c>
      <c r="E232" s="28" t="s">
        <v>30</v>
      </c>
      <c r="F232" s="28" t="s">
        <v>30</v>
      </c>
      <c r="G232" s="28" t="s">
        <v>30</v>
      </c>
      <c r="H232" s="28">
        <v>261350</v>
      </c>
      <c r="I232" s="28" t="s">
        <v>30</v>
      </c>
      <c r="J232" s="28" t="s">
        <v>30</v>
      </c>
      <c r="K232" s="28" t="s">
        <v>30</v>
      </c>
      <c r="L232" s="28" t="s">
        <v>30</v>
      </c>
      <c r="M232" s="28" t="s">
        <v>30</v>
      </c>
      <c r="N232" s="28">
        <v>261350</v>
      </c>
      <c r="O232" s="80" t="s">
        <v>30</v>
      </c>
      <c r="P232" s="68">
        <f t="shared" si="4"/>
        <v>100</v>
      </c>
      <c r="Q232" s="4"/>
    </row>
    <row r="233" spans="1:17" ht="23.25">
      <c r="A233" s="29" t="s">
        <v>282</v>
      </c>
      <c r="B233" s="30" t="s">
        <v>577</v>
      </c>
      <c r="C233" s="28" t="s">
        <v>30</v>
      </c>
      <c r="D233" s="28" t="s">
        <v>30</v>
      </c>
      <c r="E233" s="28" t="s">
        <v>30</v>
      </c>
      <c r="F233" s="28" t="s">
        <v>30</v>
      </c>
      <c r="G233" s="28" t="s">
        <v>30</v>
      </c>
      <c r="H233" s="28">
        <v>261350</v>
      </c>
      <c r="I233" s="28" t="s">
        <v>30</v>
      </c>
      <c r="J233" s="28" t="s">
        <v>30</v>
      </c>
      <c r="K233" s="28" t="s">
        <v>30</v>
      </c>
      <c r="L233" s="28" t="s">
        <v>30</v>
      </c>
      <c r="M233" s="28" t="s">
        <v>30</v>
      </c>
      <c r="N233" s="28">
        <v>261350</v>
      </c>
      <c r="O233" s="80" t="s">
        <v>30</v>
      </c>
      <c r="P233" s="68">
        <f t="shared" si="4"/>
        <v>100</v>
      </c>
      <c r="Q233" s="4"/>
    </row>
    <row r="234" spans="1:17" ht="45.75">
      <c r="A234" s="29" t="s">
        <v>578</v>
      </c>
      <c r="B234" s="30" t="s">
        <v>579</v>
      </c>
      <c r="C234" s="28" t="s">
        <v>30</v>
      </c>
      <c r="D234" s="28" t="s">
        <v>30</v>
      </c>
      <c r="E234" s="28" t="s">
        <v>30</v>
      </c>
      <c r="F234" s="28" t="s">
        <v>30</v>
      </c>
      <c r="G234" s="28" t="s">
        <v>30</v>
      </c>
      <c r="H234" s="28">
        <v>261350</v>
      </c>
      <c r="I234" s="28" t="s">
        <v>30</v>
      </c>
      <c r="J234" s="28" t="s">
        <v>30</v>
      </c>
      <c r="K234" s="28" t="s">
        <v>30</v>
      </c>
      <c r="L234" s="28" t="s">
        <v>30</v>
      </c>
      <c r="M234" s="28" t="s">
        <v>30</v>
      </c>
      <c r="N234" s="28">
        <v>261350</v>
      </c>
      <c r="O234" s="80" t="s">
        <v>30</v>
      </c>
      <c r="P234" s="68">
        <f t="shared" si="4"/>
        <v>100</v>
      </c>
      <c r="Q234" s="4"/>
    </row>
    <row r="235" spans="1:17" ht="23.25">
      <c r="A235" s="29" t="s">
        <v>304</v>
      </c>
      <c r="B235" s="30" t="s">
        <v>580</v>
      </c>
      <c r="C235" s="28" t="s">
        <v>30</v>
      </c>
      <c r="D235" s="28" t="s">
        <v>30</v>
      </c>
      <c r="E235" s="28" t="s">
        <v>30</v>
      </c>
      <c r="F235" s="28" t="s">
        <v>30</v>
      </c>
      <c r="G235" s="28" t="s">
        <v>30</v>
      </c>
      <c r="H235" s="28">
        <v>7253423.7400000002</v>
      </c>
      <c r="I235" s="28" t="s">
        <v>30</v>
      </c>
      <c r="J235" s="28" t="s">
        <v>30</v>
      </c>
      <c r="K235" s="28" t="s">
        <v>30</v>
      </c>
      <c r="L235" s="28" t="s">
        <v>30</v>
      </c>
      <c r="M235" s="28" t="s">
        <v>30</v>
      </c>
      <c r="N235" s="28">
        <v>6564164.7300000004</v>
      </c>
      <c r="O235" s="80" t="s">
        <v>30</v>
      </c>
      <c r="P235" s="68">
        <f t="shared" si="4"/>
        <v>90.497466648763577</v>
      </c>
      <c r="Q235" s="4"/>
    </row>
    <row r="236" spans="1:17" ht="23.25">
      <c r="A236" s="29" t="s">
        <v>306</v>
      </c>
      <c r="B236" s="30" t="s">
        <v>581</v>
      </c>
      <c r="C236" s="28" t="s">
        <v>30</v>
      </c>
      <c r="D236" s="28" t="s">
        <v>30</v>
      </c>
      <c r="E236" s="28" t="s">
        <v>30</v>
      </c>
      <c r="F236" s="28" t="s">
        <v>30</v>
      </c>
      <c r="G236" s="28" t="s">
        <v>30</v>
      </c>
      <c r="H236" s="28">
        <v>7253423.7400000002</v>
      </c>
      <c r="I236" s="28" t="s">
        <v>30</v>
      </c>
      <c r="J236" s="28" t="s">
        <v>30</v>
      </c>
      <c r="K236" s="28" t="s">
        <v>30</v>
      </c>
      <c r="L236" s="28" t="s">
        <v>30</v>
      </c>
      <c r="M236" s="28" t="s">
        <v>30</v>
      </c>
      <c r="N236" s="28">
        <v>6564164.7300000004</v>
      </c>
      <c r="O236" s="80" t="s">
        <v>30</v>
      </c>
      <c r="P236" s="68">
        <f t="shared" si="4"/>
        <v>90.497466648763577</v>
      </c>
      <c r="Q236" s="4"/>
    </row>
    <row r="237" spans="1:17">
      <c r="A237" s="29" t="s">
        <v>308</v>
      </c>
      <c r="B237" s="30" t="s">
        <v>582</v>
      </c>
      <c r="C237" s="28" t="s">
        <v>30</v>
      </c>
      <c r="D237" s="28" t="s">
        <v>30</v>
      </c>
      <c r="E237" s="28" t="s">
        <v>30</v>
      </c>
      <c r="F237" s="28" t="s">
        <v>30</v>
      </c>
      <c r="G237" s="28" t="s">
        <v>30</v>
      </c>
      <c r="H237" s="28">
        <v>7253423.7400000002</v>
      </c>
      <c r="I237" s="28" t="s">
        <v>30</v>
      </c>
      <c r="J237" s="28" t="s">
        <v>30</v>
      </c>
      <c r="K237" s="28" t="s">
        <v>30</v>
      </c>
      <c r="L237" s="28" t="s">
        <v>30</v>
      </c>
      <c r="M237" s="28" t="s">
        <v>30</v>
      </c>
      <c r="N237" s="28">
        <v>6564164.7300000004</v>
      </c>
      <c r="O237" s="80" t="s">
        <v>30</v>
      </c>
      <c r="P237" s="68">
        <f t="shared" si="4"/>
        <v>90.497466648763577</v>
      </c>
      <c r="Q237" s="4"/>
    </row>
    <row r="238" spans="1:17" ht="23.25">
      <c r="A238" s="29" t="s">
        <v>346</v>
      </c>
      <c r="B238" s="30" t="s">
        <v>583</v>
      </c>
      <c r="C238" s="28" t="s">
        <v>30</v>
      </c>
      <c r="D238" s="28" t="s">
        <v>30</v>
      </c>
      <c r="E238" s="28" t="s">
        <v>30</v>
      </c>
      <c r="F238" s="28" t="s">
        <v>30</v>
      </c>
      <c r="G238" s="28" t="s">
        <v>30</v>
      </c>
      <c r="H238" s="28">
        <v>11675760.24</v>
      </c>
      <c r="I238" s="28" t="s">
        <v>30</v>
      </c>
      <c r="J238" s="28" t="s">
        <v>30</v>
      </c>
      <c r="K238" s="28" t="s">
        <v>30</v>
      </c>
      <c r="L238" s="28" t="s">
        <v>30</v>
      </c>
      <c r="M238" s="28" t="s">
        <v>30</v>
      </c>
      <c r="N238" s="28">
        <v>258437.36</v>
      </c>
      <c r="O238" s="80" t="s">
        <v>30</v>
      </c>
      <c r="P238" s="68">
        <f t="shared" si="4"/>
        <v>2.2134520980879611</v>
      </c>
      <c r="Q238" s="4"/>
    </row>
    <row r="239" spans="1:17">
      <c r="A239" s="29" t="s">
        <v>347</v>
      </c>
      <c r="B239" s="30" t="s">
        <v>584</v>
      </c>
      <c r="C239" s="28" t="s">
        <v>30</v>
      </c>
      <c r="D239" s="28" t="s">
        <v>30</v>
      </c>
      <c r="E239" s="28" t="s">
        <v>30</v>
      </c>
      <c r="F239" s="28" t="s">
        <v>30</v>
      </c>
      <c r="G239" s="28" t="s">
        <v>30</v>
      </c>
      <c r="H239" s="28">
        <v>11675760.24</v>
      </c>
      <c r="I239" s="28" t="s">
        <v>30</v>
      </c>
      <c r="J239" s="28" t="s">
        <v>30</v>
      </c>
      <c r="K239" s="28" t="s">
        <v>30</v>
      </c>
      <c r="L239" s="28" t="s">
        <v>30</v>
      </c>
      <c r="M239" s="28" t="s">
        <v>30</v>
      </c>
      <c r="N239" s="28">
        <v>258437.36</v>
      </c>
      <c r="O239" s="80" t="s">
        <v>30</v>
      </c>
      <c r="P239" s="68">
        <f t="shared" si="4"/>
        <v>2.2134520980879611</v>
      </c>
      <c r="Q239" s="4"/>
    </row>
    <row r="240" spans="1:17" ht="23.25">
      <c r="A240" s="29" t="s">
        <v>348</v>
      </c>
      <c r="B240" s="30" t="s">
        <v>585</v>
      </c>
      <c r="C240" s="28" t="s">
        <v>30</v>
      </c>
      <c r="D240" s="28" t="s">
        <v>30</v>
      </c>
      <c r="E240" s="28" t="s">
        <v>30</v>
      </c>
      <c r="F240" s="28" t="s">
        <v>30</v>
      </c>
      <c r="G240" s="28" t="s">
        <v>30</v>
      </c>
      <c r="H240" s="28">
        <v>11675760.24</v>
      </c>
      <c r="I240" s="28" t="s">
        <v>30</v>
      </c>
      <c r="J240" s="28" t="s">
        <v>30</v>
      </c>
      <c r="K240" s="28" t="s">
        <v>30</v>
      </c>
      <c r="L240" s="28" t="s">
        <v>30</v>
      </c>
      <c r="M240" s="28" t="s">
        <v>30</v>
      </c>
      <c r="N240" s="28">
        <v>258437.36</v>
      </c>
      <c r="O240" s="80" t="s">
        <v>30</v>
      </c>
      <c r="P240" s="68">
        <f t="shared" si="4"/>
        <v>2.2134520980879611</v>
      </c>
      <c r="Q240" s="4"/>
    </row>
    <row r="241" spans="1:17" ht="23.25">
      <c r="A241" s="29" t="s">
        <v>444</v>
      </c>
      <c r="B241" s="30" t="s">
        <v>586</v>
      </c>
      <c r="C241" s="28" t="s">
        <v>30</v>
      </c>
      <c r="D241" s="28" t="s">
        <v>30</v>
      </c>
      <c r="E241" s="28" t="s">
        <v>30</v>
      </c>
      <c r="F241" s="28" t="s">
        <v>30</v>
      </c>
      <c r="G241" s="28" t="s">
        <v>30</v>
      </c>
      <c r="H241" s="28">
        <v>587861.26</v>
      </c>
      <c r="I241" s="28" t="s">
        <v>30</v>
      </c>
      <c r="J241" s="28" t="s">
        <v>30</v>
      </c>
      <c r="K241" s="28" t="s">
        <v>30</v>
      </c>
      <c r="L241" s="28" t="s">
        <v>30</v>
      </c>
      <c r="M241" s="28" t="s">
        <v>30</v>
      </c>
      <c r="N241" s="28">
        <v>587861.26</v>
      </c>
      <c r="O241" s="80" t="s">
        <v>30</v>
      </c>
      <c r="P241" s="68">
        <f t="shared" si="4"/>
        <v>100</v>
      </c>
      <c r="Q241" s="4"/>
    </row>
    <row r="242" spans="1:17">
      <c r="A242" s="29" t="s">
        <v>446</v>
      </c>
      <c r="B242" s="30" t="s">
        <v>587</v>
      </c>
      <c r="C242" s="28" t="s">
        <v>30</v>
      </c>
      <c r="D242" s="28" t="s">
        <v>30</v>
      </c>
      <c r="E242" s="28" t="s">
        <v>30</v>
      </c>
      <c r="F242" s="28" t="s">
        <v>30</v>
      </c>
      <c r="G242" s="28" t="s">
        <v>30</v>
      </c>
      <c r="H242" s="28">
        <v>587861.26</v>
      </c>
      <c r="I242" s="28" t="s">
        <v>30</v>
      </c>
      <c r="J242" s="28" t="s">
        <v>30</v>
      </c>
      <c r="K242" s="28" t="s">
        <v>30</v>
      </c>
      <c r="L242" s="28" t="s">
        <v>30</v>
      </c>
      <c r="M242" s="28" t="s">
        <v>30</v>
      </c>
      <c r="N242" s="28">
        <v>587861.26</v>
      </c>
      <c r="O242" s="80" t="s">
        <v>30</v>
      </c>
      <c r="P242" s="68">
        <f t="shared" si="4"/>
        <v>100</v>
      </c>
      <c r="Q242" s="4"/>
    </row>
    <row r="243" spans="1:17">
      <c r="A243" s="29" t="s">
        <v>450</v>
      </c>
      <c r="B243" s="30" t="s">
        <v>588</v>
      </c>
      <c r="C243" s="28" t="s">
        <v>30</v>
      </c>
      <c r="D243" s="28" t="s">
        <v>30</v>
      </c>
      <c r="E243" s="28" t="s">
        <v>30</v>
      </c>
      <c r="F243" s="28" t="s">
        <v>30</v>
      </c>
      <c r="G243" s="28" t="s">
        <v>30</v>
      </c>
      <c r="H243" s="28">
        <v>587861.26</v>
      </c>
      <c r="I243" s="28" t="s">
        <v>30</v>
      </c>
      <c r="J243" s="28" t="s">
        <v>30</v>
      </c>
      <c r="K243" s="28" t="s">
        <v>30</v>
      </c>
      <c r="L243" s="28" t="s">
        <v>30</v>
      </c>
      <c r="M243" s="28" t="s">
        <v>30</v>
      </c>
      <c r="N243" s="28">
        <v>587861.26</v>
      </c>
      <c r="O243" s="80" t="s">
        <v>30</v>
      </c>
      <c r="P243" s="68">
        <f t="shared" si="4"/>
        <v>100</v>
      </c>
      <c r="Q243" s="4"/>
    </row>
    <row r="244" spans="1:17">
      <c r="A244" s="29" t="s">
        <v>589</v>
      </c>
      <c r="B244" s="30" t="s">
        <v>590</v>
      </c>
      <c r="C244" s="28" t="s">
        <v>30</v>
      </c>
      <c r="D244" s="28" t="s">
        <v>30</v>
      </c>
      <c r="E244" s="28" t="s">
        <v>30</v>
      </c>
      <c r="F244" s="28" t="s">
        <v>30</v>
      </c>
      <c r="G244" s="28" t="s">
        <v>30</v>
      </c>
      <c r="H244" s="28">
        <v>3488000</v>
      </c>
      <c r="I244" s="28" t="s">
        <v>30</v>
      </c>
      <c r="J244" s="28" t="s">
        <v>30</v>
      </c>
      <c r="K244" s="28" t="s">
        <v>30</v>
      </c>
      <c r="L244" s="28" t="s">
        <v>30</v>
      </c>
      <c r="M244" s="28" t="s">
        <v>30</v>
      </c>
      <c r="N244" s="28">
        <v>3488000</v>
      </c>
      <c r="O244" s="80" t="s">
        <v>30</v>
      </c>
      <c r="P244" s="68">
        <f t="shared" si="4"/>
        <v>100</v>
      </c>
      <c r="Q244" s="4"/>
    </row>
    <row r="245" spans="1:17">
      <c r="A245" s="29" t="s">
        <v>591</v>
      </c>
      <c r="B245" s="30" t="s">
        <v>592</v>
      </c>
      <c r="C245" s="28" t="s">
        <v>30</v>
      </c>
      <c r="D245" s="28" t="s">
        <v>30</v>
      </c>
      <c r="E245" s="28" t="s">
        <v>30</v>
      </c>
      <c r="F245" s="28" t="s">
        <v>30</v>
      </c>
      <c r="G245" s="28" t="s">
        <v>30</v>
      </c>
      <c r="H245" s="28">
        <v>3488000</v>
      </c>
      <c r="I245" s="28" t="s">
        <v>30</v>
      </c>
      <c r="J245" s="28" t="s">
        <v>30</v>
      </c>
      <c r="K245" s="28" t="s">
        <v>30</v>
      </c>
      <c r="L245" s="28" t="s">
        <v>30</v>
      </c>
      <c r="M245" s="28" t="s">
        <v>30</v>
      </c>
      <c r="N245" s="28">
        <v>3488000</v>
      </c>
      <c r="O245" s="80" t="s">
        <v>30</v>
      </c>
      <c r="P245" s="68">
        <f t="shared" si="4"/>
        <v>100</v>
      </c>
      <c r="Q245" s="4"/>
    </row>
    <row r="246" spans="1:17" ht="23.25">
      <c r="A246" s="29" t="s">
        <v>444</v>
      </c>
      <c r="B246" s="30" t="s">
        <v>593</v>
      </c>
      <c r="C246" s="28" t="s">
        <v>30</v>
      </c>
      <c r="D246" s="28" t="s">
        <v>30</v>
      </c>
      <c r="E246" s="28" t="s">
        <v>30</v>
      </c>
      <c r="F246" s="28" t="s">
        <v>30</v>
      </c>
      <c r="G246" s="28" t="s">
        <v>30</v>
      </c>
      <c r="H246" s="28">
        <v>3488000</v>
      </c>
      <c r="I246" s="28" t="s">
        <v>30</v>
      </c>
      <c r="J246" s="28" t="s">
        <v>30</v>
      </c>
      <c r="K246" s="28" t="s">
        <v>30</v>
      </c>
      <c r="L246" s="28" t="s">
        <v>30</v>
      </c>
      <c r="M246" s="28" t="s">
        <v>30</v>
      </c>
      <c r="N246" s="28">
        <v>3488000</v>
      </c>
      <c r="O246" s="80" t="s">
        <v>30</v>
      </c>
      <c r="P246" s="68">
        <f t="shared" si="4"/>
        <v>100</v>
      </c>
      <c r="Q246" s="4"/>
    </row>
    <row r="247" spans="1:17">
      <c r="A247" s="29" t="s">
        <v>446</v>
      </c>
      <c r="B247" s="30" t="s">
        <v>594</v>
      </c>
      <c r="C247" s="28" t="s">
        <v>30</v>
      </c>
      <c r="D247" s="28" t="s">
        <v>30</v>
      </c>
      <c r="E247" s="28" t="s">
        <v>30</v>
      </c>
      <c r="F247" s="28" t="s">
        <v>30</v>
      </c>
      <c r="G247" s="28" t="s">
        <v>30</v>
      </c>
      <c r="H247" s="28">
        <v>3488000</v>
      </c>
      <c r="I247" s="28" t="s">
        <v>30</v>
      </c>
      <c r="J247" s="28" t="s">
        <v>30</v>
      </c>
      <c r="K247" s="28" t="s">
        <v>30</v>
      </c>
      <c r="L247" s="28" t="s">
        <v>30</v>
      </c>
      <c r="M247" s="28" t="s">
        <v>30</v>
      </c>
      <c r="N247" s="28">
        <v>3488000</v>
      </c>
      <c r="O247" s="80" t="s">
        <v>30</v>
      </c>
      <c r="P247" s="68">
        <f t="shared" si="4"/>
        <v>100</v>
      </c>
      <c r="Q247" s="4"/>
    </row>
    <row r="248" spans="1:17" ht="45.75">
      <c r="A248" s="29" t="s">
        <v>448</v>
      </c>
      <c r="B248" s="30" t="s">
        <v>595</v>
      </c>
      <c r="C248" s="28" t="s">
        <v>30</v>
      </c>
      <c r="D248" s="28" t="s">
        <v>30</v>
      </c>
      <c r="E248" s="28" t="s">
        <v>30</v>
      </c>
      <c r="F248" s="28" t="s">
        <v>30</v>
      </c>
      <c r="G248" s="28" t="s">
        <v>30</v>
      </c>
      <c r="H248" s="28">
        <v>3103000</v>
      </c>
      <c r="I248" s="28" t="s">
        <v>30</v>
      </c>
      <c r="J248" s="28" t="s">
        <v>30</v>
      </c>
      <c r="K248" s="28" t="s">
        <v>30</v>
      </c>
      <c r="L248" s="28" t="s">
        <v>30</v>
      </c>
      <c r="M248" s="28" t="s">
        <v>30</v>
      </c>
      <c r="N248" s="28">
        <v>3103000</v>
      </c>
      <c r="O248" s="80" t="s">
        <v>30</v>
      </c>
      <c r="P248" s="68">
        <f t="shared" si="4"/>
        <v>100</v>
      </c>
      <c r="Q248" s="4"/>
    </row>
    <row r="249" spans="1:17">
      <c r="A249" s="29" t="s">
        <v>450</v>
      </c>
      <c r="B249" s="30" t="s">
        <v>596</v>
      </c>
      <c r="C249" s="28" t="s">
        <v>30</v>
      </c>
      <c r="D249" s="28" t="s">
        <v>30</v>
      </c>
      <c r="E249" s="28" t="s">
        <v>30</v>
      </c>
      <c r="F249" s="28" t="s">
        <v>30</v>
      </c>
      <c r="G249" s="28" t="s">
        <v>30</v>
      </c>
      <c r="H249" s="28">
        <v>385000</v>
      </c>
      <c r="I249" s="28" t="s">
        <v>30</v>
      </c>
      <c r="J249" s="28" t="s">
        <v>30</v>
      </c>
      <c r="K249" s="28" t="s">
        <v>30</v>
      </c>
      <c r="L249" s="28" t="s">
        <v>30</v>
      </c>
      <c r="M249" s="28" t="s">
        <v>30</v>
      </c>
      <c r="N249" s="28">
        <v>385000</v>
      </c>
      <c r="O249" s="80" t="s">
        <v>30</v>
      </c>
      <c r="P249" s="68">
        <f t="shared" si="4"/>
        <v>100</v>
      </c>
      <c r="Q249" s="4"/>
    </row>
    <row r="250" spans="1:17" ht="34.5">
      <c r="A250" s="29" t="s">
        <v>597</v>
      </c>
      <c r="B250" s="30" t="s">
        <v>598</v>
      </c>
      <c r="C250" s="28" t="s">
        <v>30</v>
      </c>
      <c r="D250" s="28" t="s">
        <v>30</v>
      </c>
      <c r="E250" s="28" t="s">
        <v>30</v>
      </c>
      <c r="F250" s="28" t="s">
        <v>30</v>
      </c>
      <c r="G250" s="28" t="s">
        <v>30</v>
      </c>
      <c r="H250" s="28">
        <v>14126940</v>
      </c>
      <c r="I250" s="28" t="s">
        <v>30</v>
      </c>
      <c r="J250" s="28" t="s">
        <v>30</v>
      </c>
      <c r="K250" s="28" t="s">
        <v>30</v>
      </c>
      <c r="L250" s="28" t="s">
        <v>30</v>
      </c>
      <c r="M250" s="28" t="s">
        <v>30</v>
      </c>
      <c r="N250" s="28">
        <v>14126940</v>
      </c>
      <c r="O250" s="80" t="s">
        <v>30</v>
      </c>
      <c r="P250" s="68">
        <f t="shared" si="4"/>
        <v>100</v>
      </c>
      <c r="Q250" s="4"/>
    </row>
    <row r="251" spans="1:17" ht="23.25">
      <c r="A251" s="29" t="s">
        <v>599</v>
      </c>
      <c r="B251" s="30" t="s">
        <v>600</v>
      </c>
      <c r="C251" s="28" t="s">
        <v>30</v>
      </c>
      <c r="D251" s="28" t="s">
        <v>30</v>
      </c>
      <c r="E251" s="28" t="s">
        <v>30</v>
      </c>
      <c r="F251" s="28" t="s">
        <v>30</v>
      </c>
      <c r="G251" s="28" t="s">
        <v>30</v>
      </c>
      <c r="H251" s="28">
        <v>13719000</v>
      </c>
      <c r="I251" s="28" t="s">
        <v>30</v>
      </c>
      <c r="J251" s="28" t="s">
        <v>30</v>
      </c>
      <c r="K251" s="28" t="s">
        <v>30</v>
      </c>
      <c r="L251" s="28" t="s">
        <v>30</v>
      </c>
      <c r="M251" s="28" t="s">
        <v>30</v>
      </c>
      <c r="N251" s="28">
        <v>13719000</v>
      </c>
      <c r="O251" s="80" t="s">
        <v>30</v>
      </c>
      <c r="P251" s="68">
        <f t="shared" si="4"/>
        <v>100</v>
      </c>
      <c r="Q251" s="4"/>
    </row>
    <row r="252" spans="1:17">
      <c r="A252" s="29" t="s">
        <v>349</v>
      </c>
      <c r="B252" s="30" t="s">
        <v>601</v>
      </c>
      <c r="C252" s="28" t="s">
        <v>30</v>
      </c>
      <c r="D252" s="28" t="s">
        <v>30</v>
      </c>
      <c r="E252" s="28" t="s">
        <v>30</v>
      </c>
      <c r="F252" s="28" t="s">
        <v>30</v>
      </c>
      <c r="G252" s="28" t="s">
        <v>30</v>
      </c>
      <c r="H252" s="28">
        <v>13719000</v>
      </c>
      <c r="I252" s="28" t="s">
        <v>30</v>
      </c>
      <c r="J252" s="28" t="s">
        <v>30</v>
      </c>
      <c r="K252" s="28" t="s">
        <v>30</v>
      </c>
      <c r="L252" s="28" t="s">
        <v>30</v>
      </c>
      <c r="M252" s="28" t="s">
        <v>30</v>
      </c>
      <c r="N252" s="28">
        <v>13719000</v>
      </c>
      <c r="O252" s="80" t="s">
        <v>30</v>
      </c>
      <c r="P252" s="68">
        <f t="shared" si="4"/>
        <v>100</v>
      </c>
      <c r="Q252" s="4"/>
    </row>
    <row r="253" spans="1:17">
      <c r="A253" s="29" t="s">
        <v>602</v>
      </c>
      <c r="B253" s="30" t="s">
        <v>603</v>
      </c>
      <c r="C253" s="28" t="s">
        <v>30</v>
      </c>
      <c r="D253" s="28" t="s">
        <v>30</v>
      </c>
      <c r="E253" s="28" t="s">
        <v>30</v>
      </c>
      <c r="F253" s="28" t="s">
        <v>30</v>
      </c>
      <c r="G253" s="28" t="s">
        <v>30</v>
      </c>
      <c r="H253" s="28">
        <v>13719000</v>
      </c>
      <c r="I253" s="28" t="s">
        <v>30</v>
      </c>
      <c r="J253" s="28" t="s">
        <v>30</v>
      </c>
      <c r="K253" s="28" t="s">
        <v>30</v>
      </c>
      <c r="L253" s="28" t="s">
        <v>30</v>
      </c>
      <c r="M253" s="28" t="s">
        <v>30</v>
      </c>
      <c r="N253" s="28">
        <v>13719000</v>
      </c>
      <c r="O253" s="80" t="s">
        <v>30</v>
      </c>
      <c r="P253" s="68">
        <f t="shared" si="4"/>
        <v>100</v>
      </c>
      <c r="Q253" s="4"/>
    </row>
    <row r="254" spans="1:17">
      <c r="A254" s="29" t="s">
        <v>212</v>
      </c>
      <c r="B254" s="30" t="s">
        <v>604</v>
      </c>
      <c r="C254" s="28" t="s">
        <v>30</v>
      </c>
      <c r="D254" s="28" t="s">
        <v>30</v>
      </c>
      <c r="E254" s="28" t="s">
        <v>30</v>
      </c>
      <c r="F254" s="28" t="s">
        <v>30</v>
      </c>
      <c r="G254" s="28" t="s">
        <v>30</v>
      </c>
      <c r="H254" s="28">
        <v>13719000</v>
      </c>
      <c r="I254" s="28" t="s">
        <v>30</v>
      </c>
      <c r="J254" s="28" t="s">
        <v>30</v>
      </c>
      <c r="K254" s="28" t="s">
        <v>30</v>
      </c>
      <c r="L254" s="28" t="s">
        <v>30</v>
      </c>
      <c r="M254" s="28" t="s">
        <v>30</v>
      </c>
      <c r="N254" s="28">
        <v>13719000</v>
      </c>
      <c r="O254" s="80" t="s">
        <v>30</v>
      </c>
      <c r="P254" s="68">
        <f t="shared" si="4"/>
        <v>100</v>
      </c>
      <c r="Q254" s="4"/>
    </row>
    <row r="255" spans="1:17">
      <c r="A255" s="29" t="s">
        <v>605</v>
      </c>
      <c r="B255" s="30" t="s">
        <v>606</v>
      </c>
      <c r="C255" s="28" t="s">
        <v>30</v>
      </c>
      <c r="D255" s="28" t="s">
        <v>30</v>
      </c>
      <c r="E255" s="28" t="s">
        <v>30</v>
      </c>
      <c r="F255" s="28" t="s">
        <v>30</v>
      </c>
      <c r="G255" s="28" t="s">
        <v>30</v>
      </c>
      <c r="H255" s="28">
        <v>407940</v>
      </c>
      <c r="I255" s="28" t="s">
        <v>30</v>
      </c>
      <c r="J255" s="28" t="s">
        <v>30</v>
      </c>
      <c r="K255" s="28" t="s">
        <v>30</v>
      </c>
      <c r="L255" s="28" t="s">
        <v>30</v>
      </c>
      <c r="M255" s="28" t="s">
        <v>30</v>
      </c>
      <c r="N255" s="28">
        <v>407940</v>
      </c>
      <c r="O255" s="80" t="s">
        <v>30</v>
      </c>
      <c r="P255" s="68">
        <f t="shared" si="4"/>
        <v>100</v>
      </c>
      <c r="Q255" s="4"/>
    </row>
    <row r="256" spans="1:17">
      <c r="A256" s="29" t="s">
        <v>349</v>
      </c>
      <c r="B256" s="30" t="s">
        <v>607</v>
      </c>
      <c r="C256" s="28" t="s">
        <v>30</v>
      </c>
      <c r="D256" s="28" t="s">
        <v>30</v>
      </c>
      <c r="E256" s="28" t="s">
        <v>30</v>
      </c>
      <c r="F256" s="28" t="s">
        <v>30</v>
      </c>
      <c r="G256" s="28" t="s">
        <v>30</v>
      </c>
      <c r="H256" s="28">
        <v>407940</v>
      </c>
      <c r="I256" s="28" t="s">
        <v>30</v>
      </c>
      <c r="J256" s="28" t="s">
        <v>30</v>
      </c>
      <c r="K256" s="28" t="s">
        <v>30</v>
      </c>
      <c r="L256" s="28" t="s">
        <v>30</v>
      </c>
      <c r="M256" s="28" t="s">
        <v>30</v>
      </c>
      <c r="N256" s="28">
        <v>407940</v>
      </c>
      <c r="O256" s="80" t="s">
        <v>30</v>
      </c>
      <c r="P256" s="68">
        <f t="shared" si="4"/>
        <v>100</v>
      </c>
      <c r="Q256" s="4"/>
    </row>
    <row r="257" spans="1:17">
      <c r="A257" s="29" t="s">
        <v>602</v>
      </c>
      <c r="B257" s="30" t="s">
        <v>608</v>
      </c>
      <c r="C257" s="28" t="s">
        <v>30</v>
      </c>
      <c r="D257" s="28" t="s">
        <v>30</v>
      </c>
      <c r="E257" s="28" t="s">
        <v>30</v>
      </c>
      <c r="F257" s="28" t="s">
        <v>30</v>
      </c>
      <c r="G257" s="28" t="s">
        <v>30</v>
      </c>
      <c r="H257" s="28">
        <v>407940</v>
      </c>
      <c r="I257" s="28" t="s">
        <v>30</v>
      </c>
      <c r="J257" s="28" t="s">
        <v>30</v>
      </c>
      <c r="K257" s="28" t="s">
        <v>30</v>
      </c>
      <c r="L257" s="28" t="s">
        <v>30</v>
      </c>
      <c r="M257" s="28" t="s">
        <v>30</v>
      </c>
      <c r="N257" s="28">
        <v>407940</v>
      </c>
      <c r="O257" s="80" t="s">
        <v>30</v>
      </c>
      <c r="P257" s="68">
        <f t="shared" si="4"/>
        <v>100</v>
      </c>
      <c r="Q257" s="4"/>
    </row>
    <row r="258" spans="1:17" ht="15.75" thickBot="1">
      <c r="A258" s="29" t="s">
        <v>605</v>
      </c>
      <c r="B258" s="30" t="s">
        <v>609</v>
      </c>
      <c r="C258" s="28" t="s">
        <v>30</v>
      </c>
      <c r="D258" s="28" t="s">
        <v>30</v>
      </c>
      <c r="E258" s="28" t="s">
        <v>30</v>
      </c>
      <c r="F258" s="28" t="s">
        <v>30</v>
      </c>
      <c r="G258" s="28" t="s">
        <v>30</v>
      </c>
      <c r="H258" s="28">
        <v>407940</v>
      </c>
      <c r="I258" s="28" t="s">
        <v>30</v>
      </c>
      <c r="J258" s="28" t="s">
        <v>30</v>
      </c>
      <c r="K258" s="28" t="s">
        <v>30</v>
      </c>
      <c r="L258" s="28" t="s">
        <v>30</v>
      </c>
      <c r="M258" s="28" t="s">
        <v>30</v>
      </c>
      <c r="N258" s="28">
        <v>407940</v>
      </c>
      <c r="O258" s="80" t="s">
        <v>30</v>
      </c>
      <c r="P258" s="68">
        <f t="shared" si="4"/>
        <v>100</v>
      </c>
      <c r="Q258" s="4"/>
    </row>
    <row r="259" spans="1:17" ht="12.95" customHeight="1" thickBot="1">
      <c r="A259" s="32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68"/>
      <c r="Q259" s="4"/>
    </row>
    <row r="260" spans="1:17" ht="21.75" customHeight="1" thickBot="1">
      <c r="A260" s="34" t="s">
        <v>610</v>
      </c>
      <c r="B260" s="35" t="s">
        <v>29</v>
      </c>
      <c r="C260" s="36" t="s">
        <v>30</v>
      </c>
      <c r="D260" s="36" t="s">
        <v>30</v>
      </c>
      <c r="E260" s="36" t="s">
        <v>30</v>
      </c>
      <c r="F260" s="36" t="s">
        <v>30</v>
      </c>
      <c r="G260" s="36" t="s">
        <v>30</v>
      </c>
      <c r="H260" s="36">
        <v>-3658109.24</v>
      </c>
      <c r="I260" s="36" t="s">
        <v>30</v>
      </c>
      <c r="J260" s="36" t="s">
        <v>30</v>
      </c>
      <c r="K260" s="36" t="s">
        <v>30</v>
      </c>
      <c r="L260" s="36" t="s">
        <v>30</v>
      </c>
      <c r="M260" s="36" t="s">
        <v>30</v>
      </c>
      <c r="N260" s="36">
        <v>17225295.460000001</v>
      </c>
      <c r="O260" s="82" t="s">
        <v>30</v>
      </c>
      <c r="P260" s="68">
        <f t="shared" si="4"/>
        <v>-470.87974496901575</v>
      </c>
      <c r="Q260" s="4"/>
    </row>
    <row r="261" spans="1:17" ht="12.95" customHeight="1">
      <c r="A261" s="3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"/>
      <c r="Q261" s="4"/>
    </row>
    <row r="262" spans="1:17" hidden="1">
      <c r="A262" s="5"/>
      <c r="B262" s="5"/>
      <c r="C262" s="18" t="s">
        <v>271</v>
      </c>
      <c r="D262" s="18" t="s">
        <v>271</v>
      </c>
      <c r="E262" s="18" t="s">
        <v>271</v>
      </c>
      <c r="F262" s="18" t="s">
        <v>271</v>
      </c>
      <c r="G262" s="18" t="s">
        <v>271</v>
      </c>
      <c r="H262" s="18"/>
      <c r="I262" s="18" t="s">
        <v>271</v>
      </c>
      <c r="J262" s="18" t="s">
        <v>271</v>
      </c>
      <c r="K262" s="18" t="s">
        <v>271</v>
      </c>
      <c r="L262" s="18" t="s">
        <v>271</v>
      </c>
      <c r="M262" s="18" t="s">
        <v>271</v>
      </c>
      <c r="N262" s="18"/>
      <c r="O262" s="18" t="s">
        <v>271</v>
      </c>
      <c r="P262" s="3" t="s">
        <v>272</v>
      </c>
      <c r="Q262" s="4"/>
    </row>
  </sheetData>
  <mergeCells count="5">
    <mergeCell ref="A4:A5"/>
    <mergeCell ref="B4:B5"/>
    <mergeCell ref="N4:N5"/>
    <mergeCell ref="C4:H5"/>
    <mergeCell ref="P4:P5"/>
  </mergeCells>
  <pageMargins left="0.78749999999999998" right="0.59027779999999996" top="0.59027779999999996" bottom="0.39374999999999999" header="0" footer="0"/>
  <pageSetup paperSize="9" scale="65" fitToWidth="2" fitToHeight="0" orientation="portrait" r:id="rId1"/>
  <headerFooter>
    <oddFooter>&amp;R&amp;D&amp; СТР. &amp;P</oddFooter>
    <evenFooter>&amp;R&amp;D&amp; СТР. &amp;P</evenFoot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22"/>
  <sheetViews>
    <sheetView view="pageBreakPreview" zoomScale="70" zoomScaleNormal="100" zoomScaleSheetLayoutView="70" zoomScalePageLayoutView="70" workbookViewId="0">
      <selection activeCell="P4" sqref="P4:P5"/>
    </sheetView>
  </sheetViews>
  <sheetFormatPr defaultRowHeight="15"/>
  <cols>
    <col min="1" max="1" width="49.42578125" style="1" customWidth="1"/>
    <col min="2" max="2" width="21.85546875" style="1" customWidth="1"/>
    <col min="3" max="7" width="9.140625" style="1" hidden="1"/>
    <col min="8" max="8" width="17.42578125" style="1" customWidth="1"/>
    <col min="9" max="13" width="9.140625" style="1" hidden="1"/>
    <col min="14" max="14" width="17.5703125" style="1" customWidth="1"/>
    <col min="15" max="15" width="9.140625" style="1" hidden="1"/>
    <col min="16" max="16" width="13" style="1" customWidth="1"/>
    <col min="17" max="17" width="9.140625" style="1" customWidth="1"/>
    <col min="18" max="16384" width="9.140625" style="1"/>
  </cols>
  <sheetData>
    <row r="1" spans="1:17" ht="10.5" customHeight="1">
      <c r="A1" s="19"/>
      <c r="B1" s="20"/>
      <c r="C1" s="21"/>
      <c r="D1" s="21"/>
      <c r="E1" s="21"/>
      <c r="F1" s="21"/>
      <c r="G1" s="21"/>
      <c r="H1" s="21"/>
      <c r="I1" s="3"/>
      <c r="J1" s="3"/>
      <c r="K1" s="3"/>
      <c r="L1" s="3"/>
      <c r="M1" s="3"/>
      <c r="N1" s="3"/>
      <c r="O1" s="3"/>
      <c r="P1" s="3"/>
      <c r="Q1" s="4"/>
    </row>
    <row r="2" spans="1:17" ht="14.1" customHeight="1">
      <c r="A2" s="108"/>
      <c r="B2" s="109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4"/>
    </row>
    <row r="3" spans="1:17" ht="14.1" customHeight="1">
      <c r="A3" s="39"/>
      <c r="B3" s="24"/>
      <c r="C3" s="23"/>
      <c r="D3" s="23"/>
      <c r="E3" s="23"/>
      <c r="F3" s="23"/>
      <c r="G3" s="23"/>
      <c r="H3" s="23"/>
      <c r="I3" s="25"/>
      <c r="J3" s="25"/>
      <c r="K3" s="25"/>
      <c r="L3" s="25"/>
      <c r="M3" s="25"/>
      <c r="N3" s="25"/>
      <c r="O3" s="25"/>
      <c r="P3" s="3"/>
      <c r="Q3" s="4"/>
    </row>
    <row r="4" spans="1:17" ht="11.45" customHeight="1">
      <c r="A4" s="95" t="s">
        <v>2</v>
      </c>
      <c r="B4" s="95" t="s">
        <v>611</v>
      </c>
      <c r="C4" s="99" t="s">
        <v>641</v>
      </c>
      <c r="D4" s="100"/>
      <c r="E4" s="100"/>
      <c r="F4" s="100"/>
      <c r="G4" s="100"/>
      <c r="H4" s="101"/>
      <c r="I4" s="99" t="s">
        <v>635</v>
      </c>
      <c r="J4" s="100"/>
      <c r="K4" s="100"/>
      <c r="L4" s="100"/>
      <c r="M4" s="100"/>
      <c r="N4" s="100"/>
      <c r="O4" s="101"/>
      <c r="P4" s="106" t="s">
        <v>642</v>
      </c>
      <c r="Q4" s="4"/>
    </row>
    <row r="5" spans="1:17" ht="138" customHeight="1">
      <c r="A5" s="96"/>
      <c r="B5" s="96"/>
      <c r="C5" s="102"/>
      <c r="D5" s="103"/>
      <c r="E5" s="103"/>
      <c r="F5" s="103"/>
      <c r="G5" s="103"/>
      <c r="H5" s="104"/>
      <c r="I5" s="102"/>
      <c r="J5" s="103"/>
      <c r="K5" s="103"/>
      <c r="L5" s="103"/>
      <c r="M5" s="103"/>
      <c r="N5" s="103"/>
      <c r="O5" s="103"/>
      <c r="P5" s="107"/>
      <c r="Q5" s="4"/>
    </row>
    <row r="6" spans="1:17" ht="11.45" customHeight="1" thickBot="1">
      <c r="A6" s="7" t="s">
        <v>11</v>
      </c>
      <c r="B6" s="7" t="s">
        <v>13</v>
      </c>
      <c r="C6" s="8" t="s">
        <v>15</v>
      </c>
      <c r="D6" s="8" t="s">
        <v>16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8" t="s">
        <v>24</v>
      </c>
      <c r="M6" s="8" t="s">
        <v>25</v>
      </c>
      <c r="N6" s="8" t="s">
        <v>26</v>
      </c>
      <c r="O6" s="79" t="s">
        <v>27</v>
      </c>
      <c r="P6" s="67"/>
      <c r="Q6" s="4"/>
    </row>
    <row r="7" spans="1:17" ht="38.25" customHeight="1">
      <c r="A7" s="26" t="s">
        <v>612</v>
      </c>
      <c r="B7" s="10" t="s">
        <v>29</v>
      </c>
      <c r="C7" s="11" t="s">
        <v>30</v>
      </c>
      <c r="D7" s="11" t="s">
        <v>30</v>
      </c>
      <c r="E7" s="11" t="s">
        <v>30</v>
      </c>
      <c r="F7" s="11" t="s">
        <v>30</v>
      </c>
      <c r="G7" s="11" t="s">
        <v>30</v>
      </c>
      <c r="H7" s="11">
        <v>3658109.24</v>
      </c>
      <c r="I7" s="11" t="s">
        <v>30</v>
      </c>
      <c r="J7" s="11" t="s">
        <v>30</v>
      </c>
      <c r="K7" s="11" t="s">
        <v>30</v>
      </c>
      <c r="L7" s="11" t="s">
        <v>30</v>
      </c>
      <c r="M7" s="11" t="s">
        <v>30</v>
      </c>
      <c r="N7" s="11">
        <v>-17225295.460000001</v>
      </c>
      <c r="O7" s="65" t="s">
        <v>30</v>
      </c>
      <c r="P7" s="68">
        <f>N7/H7*100</f>
        <v>-470.87974496901575</v>
      </c>
      <c r="Q7" s="4"/>
    </row>
    <row r="8" spans="1:17" ht="19.5" customHeight="1">
      <c r="A8" s="40" t="s">
        <v>613</v>
      </c>
      <c r="B8" s="13"/>
      <c r="C8" s="13"/>
      <c r="D8" s="13"/>
      <c r="E8" s="13"/>
      <c r="F8" s="13"/>
      <c r="G8" s="13"/>
      <c r="H8" s="13"/>
      <c r="I8" s="41"/>
      <c r="J8" s="41"/>
      <c r="K8" s="41"/>
      <c r="L8" s="41"/>
      <c r="M8" s="41"/>
      <c r="N8" s="41"/>
      <c r="O8" s="83"/>
      <c r="P8" s="86"/>
      <c r="Q8" s="4"/>
    </row>
    <row r="9" spans="1:17" ht="24.75" customHeight="1">
      <c r="A9" s="42" t="s">
        <v>614</v>
      </c>
      <c r="B9" s="30" t="s">
        <v>29</v>
      </c>
      <c r="C9" s="28" t="s">
        <v>30</v>
      </c>
      <c r="D9" s="28" t="s">
        <v>30</v>
      </c>
      <c r="E9" s="28" t="s">
        <v>30</v>
      </c>
      <c r="F9" s="28" t="s">
        <v>30</v>
      </c>
      <c r="G9" s="28" t="s">
        <v>30</v>
      </c>
      <c r="H9" s="28">
        <v>3658109.24</v>
      </c>
      <c r="I9" s="28" t="s">
        <v>30</v>
      </c>
      <c r="J9" s="28" t="s">
        <v>30</v>
      </c>
      <c r="K9" s="28" t="s">
        <v>30</v>
      </c>
      <c r="L9" s="28" t="s">
        <v>30</v>
      </c>
      <c r="M9" s="28" t="s">
        <v>30</v>
      </c>
      <c r="N9" s="28">
        <v>-17225295.460000001</v>
      </c>
      <c r="O9" s="80" t="s">
        <v>30</v>
      </c>
      <c r="P9" s="85">
        <f t="shared" ref="P9:P20" si="0">N9/H9*100</f>
        <v>-470.87974496901575</v>
      </c>
      <c r="Q9" s="4"/>
    </row>
    <row r="10" spans="1:17" ht="23.25">
      <c r="A10" s="43" t="s">
        <v>615</v>
      </c>
      <c r="B10" s="31" t="s">
        <v>616</v>
      </c>
      <c r="C10" s="28" t="s">
        <v>30</v>
      </c>
      <c r="D10" s="28" t="s">
        <v>30</v>
      </c>
      <c r="E10" s="28" t="s">
        <v>30</v>
      </c>
      <c r="F10" s="28" t="s">
        <v>30</v>
      </c>
      <c r="G10" s="28" t="s">
        <v>30</v>
      </c>
      <c r="H10" s="28">
        <v>3658109.24</v>
      </c>
      <c r="I10" s="28" t="s">
        <v>30</v>
      </c>
      <c r="J10" s="28" t="s">
        <v>30</v>
      </c>
      <c r="K10" s="28" t="s">
        <v>30</v>
      </c>
      <c r="L10" s="28" t="s">
        <v>30</v>
      </c>
      <c r="M10" s="28" t="s">
        <v>30</v>
      </c>
      <c r="N10" s="28">
        <v>-17225295.460000001</v>
      </c>
      <c r="O10" s="80" t="s">
        <v>30</v>
      </c>
      <c r="P10" s="68">
        <f t="shared" si="0"/>
        <v>-470.87974496901575</v>
      </c>
      <c r="Q10" s="4"/>
    </row>
    <row r="11" spans="1:17" ht="24.75" customHeight="1">
      <c r="A11" s="42" t="s">
        <v>617</v>
      </c>
      <c r="B11" s="30" t="s">
        <v>29</v>
      </c>
      <c r="C11" s="28" t="s">
        <v>30</v>
      </c>
      <c r="D11" s="28" t="s">
        <v>30</v>
      </c>
      <c r="E11" s="28" t="s">
        <v>30</v>
      </c>
      <c r="F11" s="28" t="s">
        <v>30</v>
      </c>
      <c r="G11" s="28" t="s">
        <v>30</v>
      </c>
      <c r="H11" s="28">
        <v>-569513012.15999997</v>
      </c>
      <c r="I11" s="28" t="s">
        <v>30</v>
      </c>
      <c r="J11" s="28" t="s">
        <v>30</v>
      </c>
      <c r="K11" s="28" t="s">
        <v>30</v>
      </c>
      <c r="L11" s="28" t="s">
        <v>30</v>
      </c>
      <c r="M11" s="28" t="s">
        <v>30</v>
      </c>
      <c r="N11" s="28">
        <v>-568017717.41999996</v>
      </c>
      <c r="O11" s="80" t="s">
        <v>30</v>
      </c>
      <c r="P11" s="68">
        <f t="shared" si="0"/>
        <v>99.737443270290044</v>
      </c>
      <c r="Q11" s="4"/>
    </row>
    <row r="12" spans="1:17">
      <c r="A12" s="43" t="s">
        <v>618</v>
      </c>
      <c r="B12" s="31" t="s">
        <v>619</v>
      </c>
      <c r="C12" s="28" t="s">
        <v>30</v>
      </c>
      <c r="D12" s="28" t="s">
        <v>30</v>
      </c>
      <c r="E12" s="28" t="s">
        <v>30</v>
      </c>
      <c r="F12" s="28" t="s">
        <v>30</v>
      </c>
      <c r="G12" s="28" t="s">
        <v>30</v>
      </c>
      <c r="H12" s="28">
        <v>-569513012.15999997</v>
      </c>
      <c r="I12" s="28" t="s">
        <v>30</v>
      </c>
      <c r="J12" s="28" t="s">
        <v>30</v>
      </c>
      <c r="K12" s="28" t="s">
        <v>30</v>
      </c>
      <c r="L12" s="28" t="s">
        <v>30</v>
      </c>
      <c r="M12" s="28" t="s">
        <v>30</v>
      </c>
      <c r="N12" s="28">
        <v>-568017717.41999996</v>
      </c>
      <c r="O12" s="80" t="s">
        <v>30</v>
      </c>
      <c r="P12" s="68">
        <f t="shared" si="0"/>
        <v>99.737443270290044</v>
      </c>
      <c r="Q12" s="4"/>
    </row>
    <row r="13" spans="1:17">
      <c r="A13" s="43" t="s">
        <v>620</v>
      </c>
      <c r="B13" s="31" t="s">
        <v>621</v>
      </c>
      <c r="C13" s="28" t="s">
        <v>30</v>
      </c>
      <c r="D13" s="28" t="s">
        <v>30</v>
      </c>
      <c r="E13" s="28" t="s">
        <v>30</v>
      </c>
      <c r="F13" s="28" t="s">
        <v>30</v>
      </c>
      <c r="G13" s="28" t="s">
        <v>30</v>
      </c>
      <c r="H13" s="28">
        <v>-569513012.15999997</v>
      </c>
      <c r="I13" s="28" t="s">
        <v>30</v>
      </c>
      <c r="J13" s="28" t="s">
        <v>30</v>
      </c>
      <c r="K13" s="28" t="s">
        <v>30</v>
      </c>
      <c r="L13" s="28" t="s">
        <v>30</v>
      </c>
      <c r="M13" s="28" t="s">
        <v>30</v>
      </c>
      <c r="N13" s="28">
        <v>-568017717.41999996</v>
      </c>
      <c r="O13" s="80" t="s">
        <v>30</v>
      </c>
      <c r="P13" s="68">
        <f t="shared" si="0"/>
        <v>99.737443270290044</v>
      </c>
      <c r="Q13" s="4"/>
    </row>
    <row r="14" spans="1:17" ht="23.25">
      <c r="A14" s="43" t="s">
        <v>622</v>
      </c>
      <c r="B14" s="31" t="s">
        <v>623</v>
      </c>
      <c r="C14" s="28" t="s">
        <v>30</v>
      </c>
      <c r="D14" s="28" t="s">
        <v>30</v>
      </c>
      <c r="E14" s="28" t="s">
        <v>30</v>
      </c>
      <c r="F14" s="28" t="s">
        <v>30</v>
      </c>
      <c r="G14" s="28" t="s">
        <v>30</v>
      </c>
      <c r="H14" s="28">
        <v>-569513012.15999997</v>
      </c>
      <c r="I14" s="28" t="s">
        <v>30</v>
      </c>
      <c r="J14" s="28" t="s">
        <v>30</v>
      </c>
      <c r="K14" s="28" t="s">
        <v>30</v>
      </c>
      <c r="L14" s="28" t="s">
        <v>30</v>
      </c>
      <c r="M14" s="28" t="s">
        <v>30</v>
      </c>
      <c r="N14" s="28">
        <v>-568017717.41999996</v>
      </c>
      <c r="O14" s="80" t="s">
        <v>30</v>
      </c>
      <c r="P14" s="68">
        <f t="shared" si="0"/>
        <v>99.737443270290044</v>
      </c>
      <c r="Q14" s="4"/>
    </row>
    <row r="15" spans="1:17" ht="23.25">
      <c r="A15" s="43" t="s">
        <v>624</v>
      </c>
      <c r="B15" s="31" t="s">
        <v>625</v>
      </c>
      <c r="C15" s="28" t="s">
        <v>30</v>
      </c>
      <c r="D15" s="28" t="s">
        <v>30</v>
      </c>
      <c r="E15" s="28" t="s">
        <v>30</v>
      </c>
      <c r="F15" s="28" t="s">
        <v>30</v>
      </c>
      <c r="G15" s="28" t="s">
        <v>30</v>
      </c>
      <c r="H15" s="28">
        <v>-569513012.15999997</v>
      </c>
      <c r="I15" s="28" t="s">
        <v>30</v>
      </c>
      <c r="J15" s="28" t="s">
        <v>30</v>
      </c>
      <c r="K15" s="28" t="s">
        <v>30</v>
      </c>
      <c r="L15" s="28" t="s">
        <v>30</v>
      </c>
      <c r="M15" s="28" t="s">
        <v>30</v>
      </c>
      <c r="N15" s="28">
        <v>-568017717.41999996</v>
      </c>
      <c r="O15" s="80" t="s">
        <v>30</v>
      </c>
      <c r="P15" s="68">
        <f t="shared" si="0"/>
        <v>99.737443270290044</v>
      </c>
      <c r="Q15" s="4"/>
    </row>
    <row r="16" spans="1:17" ht="24.75" customHeight="1">
      <c r="A16" s="42" t="s">
        <v>626</v>
      </c>
      <c r="B16" s="30" t="s">
        <v>29</v>
      </c>
      <c r="C16" s="28" t="s">
        <v>30</v>
      </c>
      <c r="D16" s="28" t="s">
        <v>30</v>
      </c>
      <c r="E16" s="28" t="s">
        <v>30</v>
      </c>
      <c r="F16" s="28" t="s">
        <v>30</v>
      </c>
      <c r="G16" s="28" t="s">
        <v>30</v>
      </c>
      <c r="H16" s="28">
        <v>574067115.39999998</v>
      </c>
      <c r="I16" s="28" t="s">
        <v>30</v>
      </c>
      <c r="J16" s="28" t="s">
        <v>30</v>
      </c>
      <c r="K16" s="28" t="s">
        <v>30</v>
      </c>
      <c r="L16" s="28" t="s">
        <v>30</v>
      </c>
      <c r="M16" s="28" t="s">
        <v>30</v>
      </c>
      <c r="N16" s="28">
        <v>550792421.96000004</v>
      </c>
      <c r="O16" s="80" t="s">
        <v>30</v>
      </c>
      <c r="P16" s="68">
        <f t="shared" si="0"/>
        <v>95.945649417005441</v>
      </c>
      <c r="Q16" s="4"/>
    </row>
    <row r="17" spans="1:17">
      <c r="A17" s="43" t="s">
        <v>627</v>
      </c>
      <c r="B17" s="31" t="s">
        <v>628</v>
      </c>
      <c r="C17" s="28" t="s">
        <v>30</v>
      </c>
      <c r="D17" s="28" t="s">
        <v>30</v>
      </c>
      <c r="E17" s="28" t="s">
        <v>30</v>
      </c>
      <c r="F17" s="28" t="s">
        <v>30</v>
      </c>
      <c r="G17" s="28" t="s">
        <v>30</v>
      </c>
      <c r="H17" s="28">
        <v>574067115.39999998</v>
      </c>
      <c r="I17" s="28" t="s">
        <v>30</v>
      </c>
      <c r="J17" s="28" t="s">
        <v>30</v>
      </c>
      <c r="K17" s="28" t="s">
        <v>30</v>
      </c>
      <c r="L17" s="28" t="s">
        <v>30</v>
      </c>
      <c r="M17" s="28" t="s">
        <v>30</v>
      </c>
      <c r="N17" s="28">
        <v>550792421.96000004</v>
      </c>
      <c r="O17" s="80" t="s">
        <v>30</v>
      </c>
      <c r="P17" s="68">
        <f t="shared" si="0"/>
        <v>95.945649417005441</v>
      </c>
      <c r="Q17" s="4"/>
    </row>
    <row r="18" spans="1:17">
      <c r="A18" s="43" t="s">
        <v>629</v>
      </c>
      <c r="B18" s="31" t="s">
        <v>630</v>
      </c>
      <c r="C18" s="28" t="s">
        <v>30</v>
      </c>
      <c r="D18" s="28" t="s">
        <v>30</v>
      </c>
      <c r="E18" s="28" t="s">
        <v>30</v>
      </c>
      <c r="F18" s="28" t="s">
        <v>30</v>
      </c>
      <c r="G18" s="28" t="s">
        <v>30</v>
      </c>
      <c r="H18" s="28">
        <v>574067115.39999998</v>
      </c>
      <c r="I18" s="28" t="s">
        <v>30</v>
      </c>
      <c r="J18" s="28" t="s">
        <v>30</v>
      </c>
      <c r="K18" s="28" t="s">
        <v>30</v>
      </c>
      <c r="L18" s="28" t="s">
        <v>30</v>
      </c>
      <c r="M18" s="28" t="s">
        <v>30</v>
      </c>
      <c r="N18" s="28">
        <v>550792421.96000004</v>
      </c>
      <c r="O18" s="80" t="s">
        <v>30</v>
      </c>
      <c r="P18" s="68">
        <f t="shared" si="0"/>
        <v>95.945649417005441</v>
      </c>
      <c r="Q18" s="4"/>
    </row>
    <row r="19" spans="1:17" ht="23.25">
      <c r="A19" s="43" t="s">
        <v>631</v>
      </c>
      <c r="B19" s="31" t="s">
        <v>632</v>
      </c>
      <c r="C19" s="28" t="s">
        <v>30</v>
      </c>
      <c r="D19" s="28" t="s">
        <v>30</v>
      </c>
      <c r="E19" s="28" t="s">
        <v>30</v>
      </c>
      <c r="F19" s="28" t="s">
        <v>30</v>
      </c>
      <c r="G19" s="28" t="s">
        <v>30</v>
      </c>
      <c r="H19" s="28">
        <v>574067115.39999998</v>
      </c>
      <c r="I19" s="28" t="s">
        <v>30</v>
      </c>
      <c r="J19" s="28" t="s">
        <v>30</v>
      </c>
      <c r="K19" s="28" t="s">
        <v>30</v>
      </c>
      <c r="L19" s="28" t="s">
        <v>30</v>
      </c>
      <c r="M19" s="28" t="s">
        <v>30</v>
      </c>
      <c r="N19" s="28">
        <v>550792421.96000004</v>
      </c>
      <c r="O19" s="80" t="s">
        <v>30</v>
      </c>
      <c r="P19" s="68">
        <f t="shared" si="0"/>
        <v>95.945649417005441</v>
      </c>
      <c r="Q19" s="4"/>
    </row>
    <row r="20" spans="1:17" ht="24" thickBot="1">
      <c r="A20" s="43" t="s">
        <v>633</v>
      </c>
      <c r="B20" s="31" t="s">
        <v>634</v>
      </c>
      <c r="C20" s="28" t="s">
        <v>30</v>
      </c>
      <c r="D20" s="28" t="s">
        <v>30</v>
      </c>
      <c r="E20" s="28" t="s">
        <v>30</v>
      </c>
      <c r="F20" s="28" t="s">
        <v>30</v>
      </c>
      <c r="G20" s="28" t="s">
        <v>30</v>
      </c>
      <c r="H20" s="28">
        <v>574067115.39999998</v>
      </c>
      <c r="I20" s="28" t="s">
        <v>30</v>
      </c>
      <c r="J20" s="28" t="s">
        <v>30</v>
      </c>
      <c r="K20" s="28" t="s">
        <v>30</v>
      </c>
      <c r="L20" s="28" t="s">
        <v>30</v>
      </c>
      <c r="M20" s="28" t="s">
        <v>30</v>
      </c>
      <c r="N20" s="28">
        <v>550792421.96000004</v>
      </c>
      <c r="O20" s="80" t="s">
        <v>30</v>
      </c>
      <c r="P20" s="68">
        <f t="shared" si="0"/>
        <v>95.945649417005441</v>
      </c>
      <c r="Q20" s="4"/>
    </row>
    <row r="21" spans="1:17" ht="12.95" customHeight="1">
      <c r="A21" s="38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"/>
      <c r="Q21" s="4"/>
    </row>
    <row r="22" spans="1:17" hidden="1">
      <c r="A22" s="5"/>
      <c r="B22" s="5"/>
      <c r="C22" s="18" t="s">
        <v>271</v>
      </c>
      <c r="D22" s="18" t="s">
        <v>271</v>
      </c>
      <c r="E22" s="18" t="s">
        <v>271</v>
      </c>
      <c r="F22" s="18" t="s">
        <v>271</v>
      </c>
      <c r="G22" s="18" t="s">
        <v>271</v>
      </c>
      <c r="H22" s="18"/>
      <c r="I22" s="18" t="s">
        <v>271</v>
      </c>
      <c r="J22" s="18" t="s">
        <v>271</v>
      </c>
      <c r="K22" s="18" t="s">
        <v>271</v>
      </c>
      <c r="L22" s="18" t="s">
        <v>271</v>
      </c>
      <c r="M22" s="18" t="s">
        <v>271</v>
      </c>
      <c r="N22" s="18"/>
      <c r="O22" s="18" t="s">
        <v>271</v>
      </c>
      <c r="P22" s="3" t="s">
        <v>272</v>
      </c>
      <c r="Q22" s="4"/>
    </row>
  </sheetData>
  <mergeCells count="6">
    <mergeCell ref="P4:P5"/>
    <mergeCell ref="I4:O5"/>
    <mergeCell ref="A2:B2"/>
    <mergeCell ref="A4:A5"/>
    <mergeCell ref="B4:B5"/>
    <mergeCell ref="C4:H5"/>
  </mergeCells>
  <pageMargins left="0.78749999999999998" right="0.59027779999999996" top="0.59027779999999996" bottom="0.39374999999999999" header="0" footer="0"/>
  <pageSetup paperSize="9" scale="68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A50DC79-E918-4A6B-BBAC-5451BBE814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2020-04-15T02:39:12Z</cp:lastPrinted>
  <dcterms:created xsi:type="dcterms:W3CDTF">2020-01-28T23:28:04Z</dcterms:created>
  <dcterms:modified xsi:type="dcterms:W3CDTF">2020-04-17T05:10:31Z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19.2.1.31086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